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REDITO RURAL\"/>
    </mc:Choice>
  </mc:AlternateContent>
  <xr:revisionPtr revIDLastSave="0" documentId="8_{C14E543E-1DA4-44FC-95FF-22DA3C1C97CF}" xr6:coauthVersionLast="47" xr6:coauthVersionMax="47" xr10:uidLastSave="{00000000-0000-0000-0000-000000000000}"/>
  <bookViews>
    <workbookView xWindow="-120" yWindow="-120" windowWidth="25440" windowHeight="15390" xr2:uid="{46C5DCEB-C751-4ADC-B9D4-A896809AC32E}"/>
  </bookViews>
  <sheets>
    <sheet name="Gráficos das Contratações" sheetId="4" r:id="rId1"/>
    <sheet name="Contr. e R$ - Linhas-8 safras" sheetId="1" r:id="rId2"/>
  </sheets>
  <definedNames>
    <definedName name="_xlnm.Print_Area" localSheetId="1">'Contr. e R$ - Linhas-8 safras'!$A$1:$S$25</definedName>
    <definedName name="_xlnm.Print_Area" localSheetId="0">'Gráficos das Contratações'!$A$1:$R$134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2" i="1" l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<sst xmlns="http://schemas.openxmlformats.org/spreadsheetml/2006/main" count="173" uniqueCount="64">
  <si>
    <t>CONTRATAÇÃO DE CRÉDITO RURAL NO ESTADO DO RIO DE JANEIRO  -  NAS ÚLTIMAS OITO SAFRAS</t>
  </si>
  <si>
    <t>TODAS AS LINHAS E PROGRAMAS</t>
  </si>
  <si>
    <t>Linha ou Programa</t>
  </si>
  <si>
    <t>Safra 2013/2014</t>
  </si>
  <si>
    <t>Safra 2014/2015</t>
  </si>
  <si>
    <t>Safra 2015/2016</t>
  </si>
  <si>
    <t>Safra 2016/2017</t>
  </si>
  <si>
    <t>Safra 2017/2018</t>
  </si>
  <si>
    <t>Safra 2018/2019</t>
  </si>
  <si>
    <t>Safra 2019/2020</t>
  </si>
  <si>
    <t>Safra 2020/2021</t>
  </si>
  <si>
    <t>Nº Contr.</t>
  </si>
  <si>
    <t>Valor Contr.</t>
  </si>
  <si>
    <t>PRONAF (Agricultura Familiar)</t>
  </si>
  <si>
    <t>PRONAMP (Médios Produtores Rurais)</t>
  </si>
  <si>
    <t>SEM VÍNCULO A PROGRAMAS ESPECÍFICOS</t>
  </si>
  <si>
    <t>A B C</t>
  </si>
  <si>
    <t>FUNCAFÉ</t>
  </si>
  <si>
    <t>INOVAGRO</t>
  </si>
  <si>
    <t>MODERAGRO</t>
  </si>
  <si>
    <t>MODERFROTA</t>
  </si>
  <si>
    <t>PROCAP-AGRO (Capitalização de Cooperativas)</t>
  </si>
  <si>
    <t>PROIRRIGA (Antigo Moderinfra)</t>
  </si>
  <si>
    <t>PSI RURAL (Sustentação do Investimento)</t>
  </si>
  <si>
    <t>PNCF - PROG.NAC.CREDITO FUNDIÁRIO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</si>
  <si>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</si>
  <si>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</si>
  <si>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</si>
  <si>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</si>
  <si>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</si>
  <si>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</si>
  <si>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</si>
  <si>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</si>
  <si>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Lideranças Agropecuárias</t>
  </si>
  <si>
    <t>Agentes Financeiros atuantes em Crédito Rural</t>
  </si>
  <si>
    <t>Empresas de Assistência Técnica e Extensão Rural</t>
  </si>
  <si>
    <t>Representação dos Produtores, Sindicatos, Associações, Cooperativas</t>
  </si>
  <si>
    <t>Montante</t>
  </si>
  <si>
    <t>Safra</t>
  </si>
  <si>
    <t>Contratos</t>
  </si>
  <si>
    <t>Ausencia ou insuficiência de divulgação ao público alvo</t>
  </si>
  <si>
    <t>Falta de um Fundo de Aval</t>
  </si>
  <si>
    <t>Limitação de Garantias</t>
  </si>
  <si>
    <t>CONSTATAÇÃO:</t>
  </si>
  <si>
    <t>Os próprios Produtores Rurais - Desestímulo</t>
  </si>
  <si>
    <t>Poder público ausente</t>
  </si>
  <si>
    <t>Encargos financeiros incompatíveis</t>
  </si>
  <si>
    <t>(Totalizando as contratações de todos os agentes financeiros atuantes em Crédito Rural no Estado do Rio de Janeiro)</t>
  </si>
  <si>
    <t>Concorrência setor rural com outros segmentos da economia</t>
  </si>
  <si>
    <t>Reduzida oferta e desqualificação da mão de obra no campo</t>
  </si>
  <si>
    <t>Principais Causas Prováveis:</t>
  </si>
  <si>
    <t>Excessivo rigor na análide do Risco das operações pelos agentes financeiros</t>
  </si>
  <si>
    <t>(*) Na safra 2009/10, no RJ, apenas o Banco do Brasil, contratou 11.250 financiamentos. Na última safra, todos os agentes, contrataram apenas 5.597 financiamentos.</t>
  </si>
  <si>
    <t>REDUZIDA CONTRATAÇÃO DE CRÉDITO RURAL NO ESTADO DO RIO DE JANEIRO  -  NAS ÚLTIMAS OITO SAFRAS</t>
  </si>
  <si>
    <t>Tendência de redução, ano a ano, no público assistido com o crédito, em todas os perfis de produtores rurais.</t>
  </si>
  <si>
    <t>Dificuldade de cumprimento de exigências da legislação ambiental</t>
  </si>
  <si>
    <t>Limitações da assistência técnica rural</t>
  </si>
  <si>
    <t>NAS   PRINCIPAIS   LINHAS   E   PROGRAMAS</t>
  </si>
  <si>
    <r>
      <t xml:space="preserve">PRONAMP  </t>
    </r>
    <r>
      <rPr>
        <sz val="11"/>
        <color theme="1"/>
        <rFont val="Calibri"/>
        <family val="2"/>
        <scheme val="minor"/>
      </rPr>
      <t>(Médios Produtores Rurais)</t>
    </r>
  </si>
  <si>
    <r>
      <t xml:space="preserve">PRONAF </t>
    </r>
    <r>
      <rPr>
        <sz val="11"/>
        <color theme="1"/>
        <rFont val="Calibri"/>
        <family val="2"/>
        <scheme val="minor"/>
      </rPr>
      <t>(Agricultura Familiar)</t>
    </r>
  </si>
  <si>
    <r>
      <t xml:space="preserve">DEMAIS </t>
    </r>
    <r>
      <rPr>
        <sz val="11"/>
        <color theme="1"/>
        <rFont val="Calibri"/>
        <family val="2"/>
        <scheme val="minor"/>
      </rPr>
      <t>(Financiamentos não vinculados a programas específicos)</t>
    </r>
  </si>
  <si>
    <r>
      <t xml:space="preserve">A B C - </t>
    </r>
    <r>
      <rPr>
        <sz val="11"/>
        <color theme="1"/>
        <rFont val="Calibri"/>
        <family val="2"/>
        <scheme val="minor"/>
      </rPr>
      <t>Agricultura de Baixo Carbono</t>
    </r>
  </si>
  <si>
    <t>POR PERFIL DE PRODUTORES RURAIS</t>
  </si>
  <si>
    <t>Entes Responsáveis pela Baixa Assistência  Creditícia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</si>
</sst>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masis MT Pro Medium"/>
      <family val="1"/>
    </font>
    <font>
      <sz val="14"/>
      <color theme="1"/>
      <name val="Amasis MT Pro Medium"/>
      <family val="1"/>
    </font>
    <font>
      <sz val="10"/>
      <color rgb="FF000099"/>
      <name val="Cambria"/>
      <family val="1"/>
    </font>
    <font>
      <b/>
      <sz val="16"/>
      <color theme="0"/>
      <name val="Cambria"/>
      <family val="1"/>
    </font>
    <font>
      <sz val="9"/>
      <color theme="1"/>
      <name val="Calibri"/>
      <family val="2"/>
      <scheme val="minor"/>
    </font>
    <font>
      <b/>
      <sz val="8"/>
      <color theme="0"/>
      <name val="Arial Black"/>
      <family val="2"/>
    </font>
    <font>
      <b/>
      <sz val="8"/>
      <color theme="0"/>
      <name val="Arial Narrow"/>
      <family val="2"/>
    </font>
    <font>
      <sz val="8"/>
      <color theme="1"/>
      <name val="Cambria"/>
      <family val="1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sz val="8"/>
      <color rgb="FF212529"/>
      <name val="Arial Narrow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Cambria"/>
      <family val="1"/>
    </font>
    <font>
      <sz val="8"/>
      <name val="Cambria"/>
      <family val="1"/>
    </font>
    <font>
      <sz val="8"/>
      <color rgb="FF212529"/>
      <name val="Cambria"/>
      <family val="1"/>
    </font>
    <font>
      <b/>
      <sz val="9"/>
      <color theme="1"/>
      <name val="Cambria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mbria"/>
      <family val="1"/>
    </font>
    <font>
      <b/>
      <sz val="18"/>
      <color theme="0"/>
      <name val="Cambria"/>
      <family val="1"/>
    </font>
    <font>
      <b/>
      <sz val="14"/>
      <color theme="0"/>
      <name val="Calibri Light"/>
      <family val="1"/>
      <scheme val="major"/>
    </font>
    <font>
      <sz val="11"/>
      <color theme="1"/>
      <name val="Arial Black"/>
      <family val="2"/>
    </font>
    <font>
      <sz val="12"/>
      <color theme="1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3300"/>
      </left>
      <right/>
      <top style="thin">
        <color rgb="FF003300"/>
      </top>
      <bottom/>
      <diagonal/>
    </border>
    <border>
      <left/>
      <right style="thin">
        <color rgb="FF003300"/>
      </right>
      <top style="thin">
        <color rgb="FF003300"/>
      </top>
      <bottom/>
      <diagonal/>
    </border>
    <border>
      <left style="thin">
        <color rgb="FF003300"/>
      </left>
      <right/>
      <top style="thin">
        <color rgb="FF003300"/>
      </top>
      <bottom style="thin">
        <color rgb="FF003300"/>
      </bottom>
      <diagonal/>
    </border>
    <border>
      <left/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  <border>
      <left style="thin">
        <color rgb="FF003300"/>
      </left>
      <right/>
      <top/>
      <bottom style="thin">
        <color rgb="FF003300"/>
      </bottom>
      <diagonal/>
    </border>
    <border>
      <left/>
      <right style="thin">
        <color rgb="FF003300"/>
      </right>
      <top/>
      <bottom style="thin">
        <color rgb="FF003300"/>
      </bottom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 style="medium">
        <color rgb="FF003300"/>
      </top>
      <bottom/>
      <diagonal/>
    </border>
    <border>
      <left style="medium">
        <color rgb="FF003300"/>
      </left>
      <right style="medium">
        <color rgb="FF003300"/>
      </right>
      <top/>
      <bottom/>
      <diagonal/>
    </border>
    <border>
      <left style="medium">
        <color rgb="FF003300"/>
      </left>
      <right style="medium">
        <color rgb="FF003300"/>
      </right>
      <top/>
      <bottom style="medium">
        <color rgb="FF0033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/>
    </xf>
    <xf numFmtId="43" fontId="5" fillId="2" borderId="0" xfId="1" applyFont="1" applyFill="1" applyBorder="1" applyAlignment="1"/>
    <xf numFmtId="3" fontId="11" fillId="2" borderId="4" xfId="0" applyNumberFormat="1" applyFont="1" applyFill="1" applyBorder="1" applyAlignment="1">
      <alignment horizontal="right" vertical="center" wrapText="1" readingOrder="1"/>
    </xf>
    <xf numFmtId="43" fontId="11" fillId="2" borderId="6" xfId="1" applyFont="1" applyFill="1" applyBorder="1" applyAlignment="1">
      <alignment horizontal="right" vertical="center" wrapText="1" readingOrder="1"/>
    </xf>
    <xf numFmtId="164" fontId="12" fillId="2" borderId="4" xfId="1" applyNumberFormat="1" applyFont="1" applyFill="1" applyBorder="1" applyAlignment="1">
      <alignment horizontal="right" vertical="center" wrapText="1" readingOrder="1"/>
    </xf>
    <xf numFmtId="43" fontId="12" fillId="2" borderId="6" xfId="1" applyFont="1" applyFill="1" applyBorder="1" applyAlignment="1">
      <alignment horizontal="right" vertical="center" wrapText="1" readingOrder="1"/>
    </xf>
    <xf numFmtId="4" fontId="12" fillId="2" borderId="6" xfId="0" applyNumberFormat="1" applyFont="1" applyFill="1" applyBorder="1" applyAlignment="1">
      <alignment horizontal="right" vertical="center" wrapText="1" readingOrder="1"/>
    </xf>
    <xf numFmtId="4" fontId="12" fillId="2" borderId="5" xfId="0" applyNumberFormat="1" applyFont="1" applyFill="1" applyBorder="1" applyAlignment="1">
      <alignment horizontal="right" vertical="center" wrapText="1" readingOrder="1"/>
    </xf>
    <xf numFmtId="0" fontId="12" fillId="2" borderId="4" xfId="0" applyFont="1" applyFill="1" applyBorder="1" applyAlignment="1">
      <alignment horizontal="right" vertical="center" wrapText="1" readingOrder="1"/>
    </xf>
    <xf numFmtId="0" fontId="11" fillId="2" borderId="4" xfId="0" applyFont="1" applyFill="1" applyBorder="1" applyAlignment="1">
      <alignment horizontal="right" vertical="center" wrapText="1" readingOrder="1"/>
    </xf>
    <xf numFmtId="43" fontId="11" fillId="2" borderId="4" xfId="1" applyFont="1" applyFill="1" applyBorder="1" applyAlignment="1">
      <alignment horizontal="right" vertical="center" wrapText="1" readingOrder="1"/>
    </xf>
    <xf numFmtId="43" fontId="13" fillId="2" borderId="4" xfId="1" applyFont="1" applyFill="1" applyBorder="1" applyAlignment="1">
      <alignment vertical="center" wrapText="1" readingOrder="1"/>
    </xf>
    <xf numFmtId="43" fontId="13" fillId="2" borderId="5" xfId="1" applyFont="1" applyFill="1" applyBorder="1" applyAlignment="1">
      <alignment vertical="center"/>
    </xf>
    <xf numFmtId="164" fontId="14" fillId="2" borderId="4" xfId="1" applyNumberFormat="1" applyFont="1" applyFill="1" applyBorder="1" applyAlignment="1">
      <alignment vertical="center" wrapText="1"/>
    </xf>
    <xf numFmtId="43" fontId="14" fillId="2" borderId="6" xfId="1" applyFont="1" applyFill="1" applyBorder="1" applyAlignment="1">
      <alignment vertical="center" wrapText="1"/>
    </xf>
    <xf numFmtId="164" fontId="14" fillId="2" borderId="4" xfId="1" applyNumberFormat="1" applyFont="1" applyFill="1" applyBorder="1" applyAlignment="1">
      <alignment horizontal="right" vertical="center" wrapText="1"/>
    </xf>
    <xf numFmtId="43" fontId="14" fillId="2" borderId="6" xfId="1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vertical="center" wrapText="1" readingOrder="1"/>
    </xf>
    <xf numFmtId="43" fontId="13" fillId="2" borderId="5" xfId="1" applyFont="1" applyFill="1" applyBorder="1" applyAlignment="1">
      <alignment horizontal="center" vertical="center"/>
    </xf>
    <xf numFmtId="164" fontId="11" fillId="2" borderId="4" xfId="1" applyNumberFormat="1" applyFont="1" applyFill="1" applyBorder="1" applyAlignment="1">
      <alignment horizontal="right" vertical="center"/>
    </xf>
    <xf numFmtId="43" fontId="11" fillId="2" borderId="6" xfId="1" applyFont="1" applyFill="1" applyBorder="1" applyAlignment="1">
      <alignment vertical="center"/>
    </xf>
    <xf numFmtId="43" fontId="11" fillId="2" borderId="4" xfId="1" applyFont="1" applyFill="1" applyBorder="1" applyAlignment="1">
      <alignment vertical="center"/>
    </xf>
    <xf numFmtId="43" fontId="14" fillId="2" borderId="4" xfId="1" applyFont="1" applyFill="1" applyBorder="1" applyAlignment="1">
      <alignment horizontal="right" vertical="center" wrapText="1"/>
    </xf>
    <xf numFmtId="43" fontId="11" fillId="2" borderId="6" xfId="1" applyFont="1" applyFill="1" applyBorder="1" applyAlignment="1">
      <alignment horizontal="right" vertical="center"/>
    </xf>
    <xf numFmtId="43" fontId="11" fillId="2" borderId="4" xfId="1" applyFont="1" applyFill="1" applyBorder="1" applyAlignment="1">
      <alignment horizontal="right" vertical="center"/>
    </xf>
    <xf numFmtId="164" fontId="13" fillId="2" borderId="4" xfId="1" applyNumberFormat="1" applyFont="1" applyFill="1" applyBorder="1" applyAlignment="1">
      <alignment horizontal="right" vertical="center"/>
    </xf>
    <xf numFmtId="43" fontId="13" fillId="2" borderId="5" xfId="1" applyFont="1" applyFill="1" applyBorder="1" applyAlignment="1">
      <alignment horizontal="right" vertical="center"/>
    </xf>
    <xf numFmtId="43" fontId="11" fillId="5" borderId="4" xfId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 wrapText="1" readingOrder="1"/>
    </xf>
    <xf numFmtId="43" fontId="11" fillId="2" borderId="7" xfId="1" applyFont="1" applyFill="1" applyBorder="1" applyAlignment="1">
      <alignment horizontal="right" vertical="center" wrapText="1" readingOrder="1"/>
    </xf>
    <xf numFmtId="164" fontId="11" fillId="2" borderId="2" xfId="1" applyNumberFormat="1" applyFont="1" applyFill="1" applyBorder="1" applyAlignment="1">
      <alignment vertical="center" wrapText="1" readingOrder="1"/>
    </xf>
    <xf numFmtId="164" fontId="11" fillId="2" borderId="7" xfId="1" applyNumberFormat="1" applyFont="1" applyFill="1" applyBorder="1" applyAlignment="1">
      <alignment vertical="center" wrapText="1" readingOrder="1"/>
    </xf>
    <xf numFmtId="43" fontId="11" fillId="2" borderId="2" xfId="1" applyFont="1" applyFill="1" applyBorder="1" applyAlignment="1">
      <alignment horizontal="right" vertical="center" wrapText="1" readingOrder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0" fillId="6" borderId="0" xfId="0" applyFill="1"/>
    <xf numFmtId="3" fontId="10" fillId="2" borderId="10" xfId="0" applyNumberFormat="1" applyFont="1" applyFill="1" applyBorder="1" applyAlignment="1">
      <alignment horizontal="right" vertical="center" wrapText="1" readingOrder="1"/>
    </xf>
    <xf numFmtId="43" fontId="10" fillId="2" borderId="10" xfId="1" applyFont="1" applyFill="1" applyBorder="1" applyAlignment="1">
      <alignment horizontal="right" vertical="center" wrapText="1" readingOrder="1"/>
    </xf>
    <xf numFmtId="164" fontId="18" fillId="2" borderId="10" xfId="1" applyNumberFormat="1" applyFont="1" applyFill="1" applyBorder="1" applyAlignment="1">
      <alignment horizontal="right" vertical="center" wrapText="1" readingOrder="1"/>
    </xf>
    <xf numFmtId="43" fontId="18" fillId="2" borderId="10" xfId="1" applyFont="1" applyFill="1" applyBorder="1" applyAlignment="1">
      <alignment horizontal="right" vertical="center" wrapText="1" readingOrder="1"/>
    </xf>
    <xf numFmtId="3" fontId="18" fillId="2" borderId="10" xfId="0" applyNumberFormat="1" applyFont="1" applyFill="1" applyBorder="1" applyAlignment="1">
      <alignment horizontal="right" vertical="center" wrapText="1" readingOrder="1"/>
    </xf>
    <xf numFmtId="4" fontId="18" fillId="2" borderId="10" xfId="0" applyNumberFormat="1" applyFont="1" applyFill="1" applyBorder="1" applyAlignment="1">
      <alignment horizontal="right" vertical="center" wrapText="1" readingOrder="1"/>
    </xf>
    <xf numFmtId="0" fontId="18" fillId="2" borderId="10" xfId="0" applyFont="1" applyFill="1" applyBorder="1" applyAlignment="1">
      <alignment horizontal="right" vertical="center" wrapText="1" readingOrder="1"/>
    </xf>
    <xf numFmtId="0" fontId="10" fillId="2" borderId="10" xfId="0" applyFont="1" applyFill="1" applyBorder="1" applyAlignment="1">
      <alignment horizontal="right" vertical="center" wrapText="1" readingOrder="1"/>
    </xf>
    <xf numFmtId="43" fontId="19" fillId="2" borderId="10" xfId="1" applyFont="1" applyFill="1" applyBorder="1" applyAlignment="1">
      <alignment vertical="center" wrapText="1" readingOrder="1"/>
    </xf>
    <xf numFmtId="43" fontId="19" fillId="2" borderId="10" xfId="1" applyFont="1" applyFill="1" applyBorder="1" applyAlignment="1">
      <alignment vertical="center"/>
    </xf>
    <xf numFmtId="164" fontId="20" fillId="2" borderId="10" xfId="1" applyNumberFormat="1" applyFont="1" applyFill="1" applyBorder="1" applyAlignment="1">
      <alignment vertical="center" wrapText="1"/>
    </xf>
    <xf numFmtId="43" fontId="20" fillId="2" borderId="10" xfId="1" applyFont="1" applyFill="1" applyBorder="1" applyAlignment="1">
      <alignment vertical="center" wrapText="1"/>
    </xf>
    <xf numFmtId="164" fontId="20" fillId="2" borderId="10" xfId="1" applyNumberFormat="1" applyFont="1" applyFill="1" applyBorder="1" applyAlignment="1">
      <alignment horizontal="right" vertical="center" wrapText="1"/>
    </xf>
    <xf numFmtId="43" fontId="20" fillId="2" borderId="10" xfId="1" applyFont="1" applyFill="1" applyBorder="1" applyAlignment="1">
      <alignment horizontal="right" vertical="center" wrapText="1"/>
    </xf>
    <xf numFmtId="0" fontId="19" fillId="2" borderId="10" xfId="0" applyFont="1" applyFill="1" applyBorder="1" applyAlignment="1">
      <alignment vertical="center" wrapText="1" readingOrder="1"/>
    </xf>
    <xf numFmtId="43" fontId="19" fillId="2" borderId="10" xfId="1" applyFont="1" applyFill="1" applyBorder="1" applyAlignment="1">
      <alignment horizontal="center" vertical="center"/>
    </xf>
    <xf numFmtId="164" fontId="10" fillId="2" borderId="10" xfId="1" applyNumberFormat="1" applyFont="1" applyFill="1" applyBorder="1" applyAlignment="1">
      <alignment horizontal="right" vertical="center"/>
    </xf>
    <xf numFmtId="43" fontId="10" fillId="2" borderId="10" xfId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7" borderId="0" xfId="0" applyFill="1"/>
    <xf numFmtId="0" fontId="23" fillId="7" borderId="0" xfId="0" applyFont="1" applyFill="1" applyAlignment="1">
      <alignment horizontal="left"/>
    </xf>
    <xf numFmtId="0" fontId="2" fillId="7" borderId="0" xfId="0" applyFont="1" applyFill="1"/>
    <xf numFmtId="0" fontId="22" fillId="7" borderId="0" xfId="0" applyFont="1" applyFill="1" applyAlignment="1">
      <alignment horizontal="left"/>
    </xf>
    <xf numFmtId="0" fontId="7" fillId="7" borderId="0" xfId="0" applyFont="1" applyFill="1"/>
    <xf numFmtId="0" fontId="0" fillId="7" borderId="11" xfId="0" applyFill="1" applyBorder="1"/>
    <xf numFmtId="0" fontId="2" fillId="7" borderId="11" xfId="0" applyFont="1" applyFill="1" applyBorder="1"/>
    <xf numFmtId="0" fontId="2" fillId="7" borderId="0" xfId="0" applyFont="1" applyFill="1" applyAlignment="1">
      <alignment horizontal="left"/>
    </xf>
    <xf numFmtId="0" fontId="9" fillId="3" borderId="12" xfId="0" applyFont="1" applyFill="1" applyBorder="1" applyAlignment="1">
      <alignment horizontal="right"/>
    </xf>
    <xf numFmtId="0" fontId="9" fillId="3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left" vertical="center"/>
    </xf>
    <xf numFmtId="3" fontId="11" fillId="2" borderId="8" xfId="0" applyNumberFormat="1" applyFont="1" applyFill="1" applyBorder="1" applyAlignment="1">
      <alignment horizontal="right" vertical="center" wrapText="1" readingOrder="1"/>
    </xf>
    <xf numFmtId="43" fontId="11" fillId="2" borderId="13" xfId="1" applyFont="1" applyFill="1" applyBorder="1" applyAlignment="1">
      <alignment horizontal="right" vertical="center" wrapText="1" readingOrder="1"/>
    </xf>
    <xf numFmtId="164" fontId="12" fillId="2" borderId="8" xfId="1" applyNumberFormat="1" applyFont="1" applyFill="1" applyBorder="1" applyAlignment="1">
      <alignment horizontal="right" vertical="center" wrapText="1" readingOrder="1"/>
    </xf>
    <xf numFmtId="43" fontId="12" fillId="2" borderId="13" xfId="1" applyFont="1" applyFill="1" applyBorder="1" applyAlignment="1">
      <alignment horizontal="right" vertical="center" wrapText="1" readingOrder="1"/>
    </xf>
    <xf numFmtId="3" fontId="12" fillId="2" borderId="8" xfId="0" applyNumberFormat="1" applyFont="1" applyFill="1" applyBorder="1" applyAlignment="1">
      <alignment horizontal="right" vertical="center" wrapText="1" readingOrder="1"/>
    </xf>
    <xf numFmtId="4" fontId="12" fillId="2" borderId="13" xfId="0" applyNumberFormat="1" applyFont="1" applyFill="1" applyBorder="1" applyAlignment="1">
      <alignment horizontal="right" vertical="center" wrapText="1" readingOrder="1"/>
    </xf>
    <xf numFmtId="4" fontId="12" fillId="2" borderId="9" xfId="0" applyNumberFormat="1" applyFont="1" applyFill="1" applyBorder="1" applyAlignment="1">
      <alignment horizontal="right" vertical="center" wrapText="1" readingOrder="1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164" fontId="13" fillId="2" borderId="2" xfId="1" applyNumberFormat="1" applyFont="1" applyFill="1" applyBorder="1" applyAlignment="1">
      <alignment horizontal="right" vertical="center"/>
    </xf>
    <xf numFmtId="43" fontId="13" fillId="2" borderId="3" xfId="1" applyFont="1" applyFill="1" applyBorder="1" applyAlignment="1">
      <alignment horizontal="right" vertical="center"/>
    </xf>
    <xf numFmtId="0" fontId="9" fillId="3" borderId="12" xfId="0" applyFont="1" applyFill="1" applyBorder="1" applyAlignment="1">
      <alignment horizontal="left" vertical="center"/>
    </xf>
    <xf numFmtId="164" fontId="9" fillId="3" borderId="12" xfId="0" applyNumberFormat="1" applyFont="1" applyFill="1" applyBorder="1" applyAlignment="1">
      <alignment vertical="center"/>
    </xf>
    <xf numFmtId="43" fontId="9" fillId="3" borderId="12" xfId="0" applyNumberFormat="1" applyFont="1" applyFill="1" applyBorder="1" applyAlignment="1">
      <alignment vertical="center"/>
    </xf>
    <xf numFmtId="0" fontId="17" fillId="7" borderId="11" xfId="0" applyFont="1" applyFill="1" applyBorder="1" applyAlignment="1">
      <alignment horizontal="left"/>
    </xf>
    <xf numFmtId="0" fontId="21" fillId="2" borderId="10" xfId="0" applyFont="1" applyFill="1" applyBorder="1" applyAlignment="1">
      <alignment horizontal="center" vertical="center"/>
    </xf>
    <xf numFmtId="164" fontId="10" fillId="2" borderId="10" xfId="1" applyNumberFormat="1" applyFont="1" applyFill="1" applyBorder="1" applyAlignment="1">
      <alignment vertical="center"/>
    </xf>
    <xf numFmtId="0" fontId="21" fillId="8" borderId="10" xfId="0" applyFont="1" applyFill="1" applyBorder="1" applyAlignment="1">
      <alignment horizontal="center" vertical="center"/>
    </xf>
    <xf numFmtId="0" fontId="28" fillId="2" borderId="0" xfId="0" applyFont="1" applyFill="1" applyAlignment="1">
      <alignment vertical="center" textRotation="90"/>
    </xf>
    <xf numFmtId="0" fontId="21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8" fillId="9" borderId="14" xfId="0" applyFont="1" applyFill="1" applyBorder="1" applyAlignment="1">
      <alignment horizontal="center" vertical="center" textRotation="90"/>
    </xf>
    <xf numFmtId="0" fontId="28" fillId="9" borderId="15" xfId="0" applyFont="1" applyFill="1" applyBorder="1" applyAlignment="1">
      <alignment horizontal="center" vertical="center" textRotation="90"/>
    </xf>
    <xf numFmtId="0" fontId="28" fillId="9" borderId="16" xfId="0" applyFont="1" applyFill="1" applyBorder="1" applyAlignment="1">
      <alignment horizontal="center" vertical="center" textRotation="90"/>
    </xf>
    <xf numFmtId="0" fontId="6" fillId="3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27" fillId="9" borderId="14" xfId="0" applyFont="1" applyFill="1" applyBorder="1" applyAlignment="1">
      <alignment horizontal="center" vertical="center" textRotation="90"/>
    </xf>
    <xf numFmtId="0" fontId="27" fillId="9" borderId="15" xfId="0" applyFont="1" applyFill="1" applyBorder="1" applyAlignment="1">
      <alignment horizontal="center" vertical="center" textRotation="90"/>
    </xf>
    <xf numFmtId="0" fontId="27" fillId="9" borderId="16" xfId="0" applyFont="1" applyFill="1" applyBorder="1" applyAlignment="1">
      <alignment horizontal="center" vertical="center" textRotation="90"/>
    </xf>
    <xf numFmtId="0" fontId="17" fillId="6" borderId="0" xfId="0" applyFont="1" applyFill="1" applyAlignment="1">
      <alignment horizontal="left" vertical="center"/>
    </xf>
    <xf numFmtId="0" fontId="8" fillId="3" borderId="12" xfId="0" applyFont="1" applyFill="1" applyBorder="1" applyAlignment="1">
      <alignment horizontal="center"/>
    </xf>
    <xf numFmtId="0" fontId="25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6" fillId="3" borderId="12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3300"/>
      <color rgb="FFFFFF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Nº de</a:t>
            </a:r>
            <a:r>
              <a:rPr lang="en-US" baseline="0"/>
              <a:t> </a:t>
            </a:r>
            <a:r>
              <a:rPr lang="en-US"/>
              <a:t>Contratos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das Contratações'!$C$16</c:f>
              <c:strCache>
                <c:ptCount val="1"/>
                <c:pt idx="0">
                  <c:v>Contratos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'Gráficos das Contratações'!$B$17:$B$24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'Gráficos das Contratações'!$C$17:$C$24</c:f>
              <c:numCache>
                <c:formatCode>_-* #,##0_-;\-* #,##0_-;_-* "-"??_-;_-@_-</c:formatCode>
                <c:ptCount val="8"/>
                <c:pt idx="0" formatCode="#,##0">
                  <c:v>6551</c:v>
                </c:pt>
                <c:pt idx="1">
                  <c:v>6592</c:v>
                </c:pt>
                <c:pt idx="2" formatCode="#,##0">
                  <c:v>5125</c:v>
                </c:pt>
                <c:pt idx="3" formatCode="#,##0">
                  <c:v>5100</c:v>
                </c:pt>
                <c:pt idx="4">
                  <c:v>4687</c:v>
                </c:pt>
                <c:pt idx="5" formatCode="#,##0">
                  <c:v>4123</c:v>
                </c:pt>
                <c:pt idx="6" formatCode="#,##0">
                  <c:v>4022</c:v>
                </c:pt>
                <c:pt idx="7" formatCode="#,##0">
                  <c:v>3994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57-4DA3-9CAE-6333438B8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305727"/>
        <c:axId val="1066301567"/>
      </c:lineChart>
      <c:catAx>
        <c:axId val="1066305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66301567"/>
        <c:crosses val="autoZero"/>
        <c:auto val="1"/>
        <c:lblAlgn val="ctr"/>
        <c:lblOffset val="100"/>
        <c:noMultiLvlLbl val="0"/>
      </c:catAx>
      <c:valAx>
        <c:axId val="1066301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66305727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Montante - R$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das Contratações'!$D$64</c:f>
              <c:strCache>
                <c:ptCount val="1"/>
                <c:pt idx="0">
                  <c:v>Montante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'Gráficos das Contratações'!$B$65:$B$72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'Gráficos das Contratações'!$D$65:$D$72</c:f>
              <c:numCache>
                <c:formatCode>_(* #,##0.00_);_(* \(#,##0.00\);_(* "-"??_);_(@_)</c:formatCode>
                <c:ptCount val="8"/>
                <c:pt idx="0">
                  <c:v>105000</c:v>
                </c:pt>
                <c:pt idx="1">
                  <c:v>2000000</c:v>
                </c:pt>
                <c:pt idx="2" formatCode="#,##0.00">
                  <c:v>1220000</c:v>
                </c:pt>
                <c:pt idx="3">
                  <c:v>0</c:v>
                </c:pt>
                <c:pt idx="4">
                  <c:v>350000</c:v>
                </c:pt>
                <c:pt idx="5" formatCode="#,##0.00">
                  <c:v>32000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4C-479A-BDF6-3CB3AD579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2945919"/>
        <c:axId val="1302946335"/>
      </c:lineChart>
      <c:catAx>
        <c:axId val="1302945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02946335"/>
        <c:crosses val="autoZero"/>
        <c:auto val="1"/>
        <c:lblAlgn val="ctr"/>
        <c:lblOffset val="100"/>
        <c:noMultiLvlLbl val="0"/>
      </c:catAx>
      <c:valAx>
        <c:axId val="1302946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02945919"/>
        <c:crosses val="autoZero"/>
        <c:crossBetween val="between"/>
      </c:valAx>
      <c:spPr>
        <a:solidFill>
          <a:srgbClr val="FFFF99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3334656505434951E-2"/>
          <c:y val="0.24603648424543947"/>
          <c:w val="0.87842110709535981"/>
          <c:h val="0.39443935179744322"/>
        </c:manualLayout>
      </c:layout>
      <c:lineChart>
        <c:grouping val="standard"/>
        <c:varyColors val="0"/>
        <c:ser>
          <c:idx val="0"/>
          <c:order val="0"/>
          <c:tx>
            <c:strRef>
              <c:f>'Gráficos das Contratações'!$C$77</c:f>
              <c:strCache>
                <c:ptCount val="1"/>
                <c:pt idx="0">
                  <c:v>Contratos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'Gráficos das Contratações'!$B$78:$B$85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'Gráficos das Contratações'!$C$78:$C$85</c:f>
              <c:numCache>
                <c:formatCode>_-* #,##0_-;\-* #,##0_-;_-* "-"??_-;_-@_-</c:formatCode>
                <c:ptCount val="8"/>
                <c:pt idx="0" formatCode="General">
                  <c:v>37</c:v>
                </c:pt>
                <c:pt idx="1">
                  <c:v>74</c:v>
                </c:pt>
                <c:pt idx="2" formatCode="General">
                  <c:v>34</c:v>
                </c:pt>
                <c:pt idx="3" formatCode="General">
                  <c:v>13</c:v>
                </c:pt>
                <c:pt idx="4">
                  <c:v>61</c:v>
                </c:pt>
                <c:pt idx="5" formatCode="General">
                  <c:v>43</c:v>
                </c:pt>
                <c:pt idx="6" formatCode="General">
                  <c:v>11</c:v>
                </c:pt>
                <c:pt idx="7" formatCode="General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84-44CB-BA9C-B13A9C064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7074783"/>
        <c:axId val="1077075199"/>
      </c:lineChart>
      <c:catAx>
        <c:axId val="1077074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77075199"/>
        <c:crosses val="autoZero"/>
        <c:auto val="1"/>
        <c:lblAlgn val="ctr"/>
        <c:lblOffset val="100"/>
        <c:noMultiLvlLbl val="0"/>
      </c:catAx>
      <c:valAx>
        <c:axId val="1077075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77074783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das Contratações'!$D$77</c:f>
              <c:strCache>
                <c:ptCount val="1"/>
                <c:pt idx="0">
                  <c:v>Montante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'Gráficos das Contratações'!$B$78:$B$85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'Gráficos das Contratações'!$D$78:$D$85</c:f>
              <c:numCache>
                <c:formatCode>_(* #,##0.00_);_(* \(#,##0.00\);_(* "-"??_);_(@_)</c:formatCode>
                <c:ptCount val="8"/>
                <c:pt idx="0">
                  <c:v>4351618.49</c:v>
                </c:pt>
                <c:pt idx="1">
                  <c:v>9032422.7899999991</c:v>
                </c:pt>
                <c:pt idx="2" formatCode="#,##0.00">
                  <c:v>3200588.78</c:v>
                </c:pt>
                <c:pt idx="3" formatCode="#,##0.00">
                  <c:v>1731311.7</c:v>
                </c:pt>
                <c:pt idx="4">
                  <c:v>7477340.04</c:v>
                </c:pt>
                <c:pt idx="5" formatCode="#,##0.00">
                  <c:v>6722341.0700000003</c:v>
                </c:pt>
                <c:pt idx="6" formatCode="#,##0.00">
                  <c:v>1009266</c:v>
                </c:pt>
                <c:pt idx="7" formatCode="#,##0.00">
                  <c:v>1704100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C-4A9A-946F-BB5105323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5082543"/>
        <c:axId val="1295080879"/>
      </c:lineChart>
      <c:catAx>
        <c:axId val="1295082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95080879"/>
        <c:crosses val="autoZero"/>
        <c:auto val="1"/>
        <c:lblAlgn val="ctr"/>
        <c:lblOffset val="100"/>
        <c:noMultiLvlLbl val="0"/>
      </c:catAx>
      <c:valAx>
        <c:axId val="1295080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95082543"/>
        <c:crosses val="autoZero"/>
        <c:crossBetween val="between"/>
      </c:valAx>
      <c:spPr>
        <a:solidFill>
          <a:srgbClr val="FFFF99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das Contratações'!$C$91</c:f>
              <c:strCache>
                <c:ptCount val="1"/>
                <c:pt idx="0">
                  <c:v>Contratos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'Gráficos das Contratações'!$B$92:$B$99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'Gráficos das Contratações'!$C$92:$C$99</c:f>
              <c:numCache>
                <c:formatCode>_-* #,##0_-;\-* #,##0_-;_-* "-"??_-;_-@_-</c:formatCode>
                <c:ptCount val="8"/>
                <c:pt idx="0" formatCode="General">
                  <c:v>6</c:v>
                </c:pt>
                <c:pt idx="1">
                  <c:v>0</c:v>
                </c:pt>
                <c:pt idx="2" formatCode="General">
                  <c:v>7</c:v>
                </c:pt>
                <c:pt idx="3" formatCode="_(* #,##0.00_);_(* \(#,##0.00\);_(* &quot;-&quot;??_);_(@_)">
                  <c:v>0</c:v>
                </c:pt>
                <c:pt idx="4">
                  <c:v>0</c:v>
                </c:pt>
                <c:pt idx="5" formatCode="General">
                  <c:v>76</c:v>
                </c:pt>
                <c:pt idx="6" formatCode="General">
                  <c:v>22</c:v>
                </c:pt>
                <c:pt idx="7" formatCode="General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2C-4EEC-83CA-9EFDC2CE0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7025647"/>
        <c:axId val="1027026063"/>
      </c:lineChart>
      <c:catAx>
        <c:axId val="1027025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7026063"/>
        <c:crosses val="autoZero"/>
        <c:auto val="1"/>
        <c:lblAlgn val="ctr"/>
        <c:lblOffset val="100"/>
        <c:noMultiLvlLbl val="0"/>
      </c:catAx>
      <c:valAx>
        <c:axId val="1027026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7025647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3768090227845204"/>
          <c:y val="0.22037878787878792"/>
          <c:w val="0.72565242143108177"/>
          <c:h val="0.4630720591744214"/>
        </c:manualLayout>
      </c:layout>
      <c:lineChart>
        <c:grouping val="standard"/>
        <c:varyColors val="0"/>
        <c:ser>
          <c:idx val="0"/>
          <c:order val="0"/>
          <c:tx>
            <c:strRef>
              <c:f>'Gráficos das Contratações'!$D$91</c:f>
              <c:strCache>
                <c:ptCount val="1"/>
                <c:pt idx="0">
                  <c:v>Montante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'Gráficos das Contratações'!$B$92:$B$99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'Gráficos das Contratações'!$D$92:$D$99</c:f>
              <c:numCache>
                <c:formatCode>_(* #,##0.00_);_(* \(#,##0.00\);_(* "-"??_);_(@_)</c:formatCode>
                <c:ptCount val="8"/>
                <c:pt idx="0">
                  <c:v>299400</c:v>
                </c:pt>
                <c:pt idx="1">
                  <c:v>0</c:v>
                </c:pt>
                <c:pt idx="2" formatCode="#,##0.00">
                  <c:v>1769395.15</c:v>
                </c:pt>
                <c:pt idx="3">
                  <c:v>0</c:v>
                </c:pt>
                <c:pt idx="4">
                  <c:v>0</c:v>
                </c:pt>
                <c:pt idx="5" formatCode="#,##0.00">
                  <c:v>11149902.35</c:v>
                </c:pt>
                <c:pt idx="6" formatCode="#,##0.00">
                  <c:v>3596284.01</c:v>
                </c:pt>
                <c:pt idx="7">
                  <c:v>5949914.5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81-4E00-AF3A-ECF2486AA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6480159"/>
        <c:axId val="1296486399"/>
      </c:lineChart>
      <c:catAx>
        <c:axId val="1296480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96486399"/>
        <c:crosses val="autoZero"/>
        <c:auto val="1"/>
        <c:lblAlgn val="ctr"/>
        <c:lblOffset val="100"/>
        <c:noMultiLvlLbl val="0"/>
      </c:catAx>
      <c:valAx>
        <c:axId val="1296486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96480159"/>
        <c:crosses val="autoZero"/>
        <c:crossBetween val="between"/>
      </c:valAx>
      <c:spPr>
        <a:solidFill>
          <a:srgbClr val="FFFF99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090586260403761"/>
          <c:y val="0.25623488773747843"/>
          <c:w val="0.85950798693798713"/>
          <c:h val="0.52724191859437253"/>
        </c:manualLayout>
      </c:layout>
      <c:lineChart>
        <c:grouping val="standard"/>
        <c:varyColors val="0"/>
        <c:ser>
          <c:idx val="0"/>
          <c:order val="0"/>
          <c:tx>
            <c:strRef>
              <c:f>'Gráficos das Contratações'!$C$103</c:f>
              <c:strCache>
                <c:ptCount val="1"/>
                <c:pt idx="0">
                  <c:v>Contratos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'Gráficos das Contratações'!$B$104:$B$111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'Gráficos das Contratações'!$C$104:$C$111</c:f>
              <c:numCache>
                <c:formatCode>General</c:formatCode>
                <c:ptCount val="8"/>
                <c:pt idx="0" formatCode="_-* #,##0_-;\-* #,##0_-;_-* &quot;-&quot;??_-;_-@_-">
                  <c:v>0</c:v>
                </c:pt>
                <c:pt idx="1">
                  <c:v>21</c:v>
                </c:pt>
                <c:pt idx="2">
                  <c:v>35</c:v>
                </c:pt>
                <c:pt idx="3">
                  <c:v>52</c:v>
                </c:pt>
                <c:pt idx="4">
                  <c:v>62</c:v>
                </c:pt>
                <c:pt idx="5">
                  <c:v>53</c:v>
                </c:pt>
                <c:pt idx="6">
                  <c:v>33</c:v>
                </c:pt>
                <c:pt idx="7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0-4C85-8249-C7CC76DB1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8995359"/>
        <c:axId val="1068992447"/>
      </c:lineChart>
      <c:catAx>
        <c:axId val="1068995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68992447"/>
        <c:crosses val="autoZero"/>
        <c:auto val="1"/>
        <c:lblAlgn val="ctr"/>
        <c:lblOffset val="100"/>
        <c:noMultiLvlLbl val="0"/>
      </c:catAx>
      <c:valAx>
        <c:axId val="1068992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68995359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das Contratações'!$D$103</c:f>
              <c:strCache>
                <c:ptCount val="1"/>
                <c:pt idx="0">
                  <c:v>Montante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'Gráficos das Contratações'!$B$104:$B$111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'Gráficos das Contratações'!$D$104:$D$111</c:f>
              <c:numCache>
                <c:formatCode>#,##0.00</c:formatCode>
                <c:ptCount val="8"/>
                <c:pt idx="0" formatCode="_(* #,##0.00_);_(* \(#,##0.00\);_(* &quot;-&quot;??_);_(@_)">
                  <c:v>0</c:v>
                </c:pt>
                <c:pt idx="1">
                  <c:v>977760</c:v>
                </c:pt>
                <c:pt idx="2">
                  <c:v>1902501.59</c:v>
                </c:pt>
                <c:pt idx="3">
                  <c:v>4541893.8099999996</c:v>
                </c:pt>
                <c:pt idx="4">
                  <c:v>4742854.24</c:v>
                </c:pt>
                <c:pt idx="5">
                  <c:v>3972284.87</c:v>
                </c:pt>
                <c:pt idx="6">
                  <c:v>2919870.75</c:v>
                </c:pt>
                <c:pt idx="7">
                  <c:v>2256663.54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F4-49A3-AC86-1E323DC73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5105967"/>
        <c:axId val="1215101391"/>
      </c:lineChart>
      <c:catAx>
        <c:axId val="1215105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5101391"/>
        <c:crosses val="autoZero"/>
        <c:auto val="1"/>
        <c:lblAlgn val="ctr"/>
        <c:lblOffset val="100"/>
        <c:noMultiLvlLbl val="0"/>
      </c:catAx>
      <c:valAx>
        <c:axId val="1215101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5105967"/>
        <c:crosses val="autoZero"/>
        <c:crossBetween val="between"/>
      </c:valAx>
      <c:spPr>
        <a:solidFill>
          <a:srgbClr val="FFFF99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Nº de Contratos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6737563025707122"/>
          <c:y val="0.261657848324515"/>
          <c:w val="0.79817820285123264"/>
          <c:h val="0.476002721881987"/>
        </c:manualLayout>
      </c:layout>
      <c:lineChart>
        <c:grouping val="standard"/>
        <c:varyColors val="0"/>
        <c:ser>
          <c:idx val="0"/>
          <c:order val="0"/>
          <c:tx>
            <c:strRef>
              <c:f>'Gráficos das Contratações'!$C$5</c:f>
              <c:strCache>
                <c:ptCount val="1"/>
                <c:pt idx="0">
                  <c:v>Contratos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'Gráficos das Contratações'!$B$6:$B$13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'Gráficos das Contratações'!$C$6:$C$13</c:f>
              <c:numCache>
                <c:formatCode>_-* #,##0_-;\-* #,##0_-;_-* "-"??_-;_-@_-</c:formatCode>
                <c:ptCount val="8"/>
                <c:pt idx="0">
                  <c:v>8804</c:v>
                </c:pt>
                <c:pt idx="1">
                  <c:v>8497</c:v>
                </c:pt>
                <c:pt idx="2">
                  <c:v>6521</c:v>
                </c:pt>
                <c:pt idx="3">
                  <c:v>6593</c:v>
                </c:pt>
                <c:pt idx="4">
                  <c:v>6516</c:v>
                </c:pt>
                <c:pt idx="5">
                  <c:v>5710</c:v>
                </c:pt>
                <c:pt idx="6">
                  <c:v>5542</c:v>
                </c:pt>
                <c:pt idx="7">
                  <c:v>5577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04-4F2B-974D-B945A2039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8996607"/>
        <c:axId val="1069002431"/>
      </c:lineChart>
      <c:catAx>
        <c:axId val="1068996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69002431"/>
        <c:crosses val="autoZero"/>
        <c:auto val="1"/>
        <c:lblAlgn val="ctr"/>
        <c:lblOffset val="100"/>
        <c:noMultiLvlLbl val="0"/>
      </c:catAx>
      <c:valAx>
        <c:axId val="1069002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68996607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80314965" l="0.51181102362204722" r="0.51181102362204722" t="0.78740157480314965" header="0.31496062992125984" footer="0.31496062992125984"/>
    <c:pageSetup paperSize="9" orientation="landscape" horizontalDpi="-1" verticalDpi="-1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Montante - R$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das Contratações'!$D$5</c:f>
              <c:strCache>
                <c:ptCount val="1"/>
                <c:pt idx="0">
                  <c:v>Montante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'Gráficos das Contratações'!$B$6:$B$13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'Gráficos das Contratações'!$D$6:$D$13</c:f>
              <c:numCache>
                <c:formatCode>_(* #,##0.00_);_(* \(#,##0.00\);_(* "-"??_);_(@_)</c:formatCode>
                <c:ptCount val="8"/>
                <c:pt idx="0">
                  <c:v>377224641.69999999</c:v>
                </c:pt>
                <c:pt idx="1">
                  <c:v>446689565.22000003</c:v>
                </c:pt>
                <c:pt idx="2">
                  <c:v>357984386.52999997</c:v>
                </c:pt>
                <c:pt idx="3">
                  <c:v>338946347.87</c:v>
                </c:pt>
                <c:pt idx="4">
                  <c:v>412275995.42000002</c:v>
                </c:pt>
                <c:pt idx="5">
                  <c:v>464556779.33000004</c:v>
                </c:pt>
                <c:pt idx="6">
                  <c:v>458893651.88999999</c:v>
                </c:pt>
                <c:pt idx="7">
                  <c:v>419594800.42000002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EF-47E9-BC2A-E26042AF4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2224783"/>
        <c:axId val="1292225615"/>
      </c:lineChart>
      <c:catAx>
        <c:axId val="1292224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92225615"/>
        <c:crosses val="autoZero"/>
        <c:auto val="1"/>
        <c:lblAlgn val="ctr"/>
        <c:lblOffset val="100"/>
        <c:noMultiLvlLbl val="0"/>
      </c:catAx>
      <c:valAx>
        <c:axId val="1292225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92224783"/>
        <c:crosses val="autoZero"/>
        <c:crossBetween val="between"/>
      </c:valAx>
      <c:spPr>
        <a:solidFill>
          <a:srgbClr val="FFFF99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Montante - R$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das Contratações'!$D$16</c:f>
              <c:strCache>
                <c:ptCount val="1"/>
                <c:pt idx="0">
                  <c:v>Montante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'Gráficos das Contratações'!$B$17:$B$24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'Gráficos das Contratações'!$D$17:$D$24</c:f>
              <c:numCache>
                <c:formatCode>_(* #,##0.00_);_(* \(#,##0.00\);_(* "-"??_);_(@_)</c:formatCode>
                <c:ptCount val="8"/>
                <c:pt idx="0">
                  <c:v>117214170.66</c:v>
                </c:pt>
                <c:pt idx="1">
                  <c:v>135176631.88</c:v>
                </c:pt>
                <c:pt idx="2" formatCode="#,##0.00">
                  <c:v>111783748.73999999</c:v>
                </c:pt>
                <c:pt idx="3" formatCode="#,##0.00">
                  <c:v>130075579.52</c:v>
                </c:pt>
                <c:pt idx="4">
                  <c:v>136785115.34</c:v>
                </c:pt>
                <c:pt idx="5" formatCode="#,##0.00">
                  <c:v>128638293.26000001</c:v>
                </c:pt>
                <c:pt idx="6" formatCode="#,##0.00">
                  <c:v>142737590.78</c:v>
                </c:pt>
                <c:pt idx="7" formatCode="#,##0.00">
                  <c:v>153088731.36000001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5D-456B-AD1E-6664E99D4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5738415"/>
        <c:axId val="1075732591"/>
      </c:lineChart>
      <c:catAx>
        <c:axId val="1075738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75732591"/>
        <c:crosses val="autoZero"/>
        <c:auto val="1"/>
        <c:lblAlgn val="ctr"/>
        <c:lblOffset val="100"/>
        <c:noMultiLvlLbl val="0"/>
      </c:catAx>
      <c:valAx>
        <c:axId val="1075732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75738415"/>
        <c:crosses val="autoZero"/>
        <c:crossBetween val="between"/>
      </c:valAx>
      <c:spPr>
        <a:solidFill>
          <a:srgbClr val="FFFF99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80314965" l="0.51181102362204722" r="0.51181102362204722" t="0.78740157480314965" header="0.31496062992125984" footer="0.3149606299212598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Nº de Contratos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189041754585993"/>
          <c:y val="0.26304949849248982"/>
          <c:w val="0.84410549736632579"/>
          <c:h val="0.50859412040312701"/>
        </c:manualLayout>
      </c:layout>
      <c:lineChart>
        <c:grouping val="standard"/>
        <c:varyColors val="0"/>
        <c:ser>
          <c:idx val="0"/>
          <c:order val="0"/>
          <c:tx>
            <c:strRef>
              <c:f>'Gráficos das Contratações'!$C$27</c:f>
              <c:strCache>
                <c:ptCount val="1"/>
                <c:pt idx="0">
                  <c:v>Contratos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'Gráficos das Contratações'!$B$28:$B$35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'Gráficos das Contratações'!$C$28:$C$35</c:f>
              <c:numCache>
                <c:formatCode>_-* #,##0_-;\-* #,##0_-;_-* "-"??_-;_-@_-</c:formatCode>
                <c:ptCount val="8"/>
                <c:pt idx="0" formatCode="#,##0">
                  <c:v>1028</c:v>
                </c:pt>
                <c:pt idx="1">
                  <c:v>869</c:v>
                </c:pt>
                <c:pt idx="2" formatCode="General">
                  <c:v>675</c:v>
                </c:pt>
                <c:pt idx="3" formatCode="General">
                  <c:v>730</c:v>
                </c:pt>
                <c:pt idx="4">
                  <c:v>964</c:v>
                </c:pt>
                <c:pt idx="5" formatCode="General">
                  <c:v>695</c:v>
                </c:pt>
                <c:pt idx="6" formatCode="General">
                  <c:v>716</c:v>
                </c:pt>
                <c:pt idx="7" formatCode="General">
                  <c:v>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9E-4F1C-A2FC-4C3E91612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3934159"/>
        <c:axId val="1073931663"/>
      </c:lineChart>
      <c:catAx>
        <c:axId val="107393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73931663"/>
        <c:crosses val="autoZero"/>
        <c:auto val="1"/>
        <c:lblAlgn val="ctr"/>
        <c:lblOffset val="100"/>
        <c:noMultiLvlLbl val="0"/>
      </c:catAx>
      <c:valAx>
        <c:axId val="1073931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73934159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80314965" l="0.51181102362204722" r="0.51181102362204722" t="0.78740157480314965" header="0.31496062992125984" footer="0.3149606299212598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Montante - R$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das Contratações'!$D$27</c:f>
              <c:strCache>
                <c:ptCount val="1"/>
                <c:pt idx="0">
                  <c:v>Montante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'Gráficos das Contratações'!$B$28:$B$35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'Gráficos das Contratações'!$D$28:$D$35</c:f>
              <c:numCache>
                <c:formatCode>_(* #,##0.00_);_(* \(#,##0.00\);_(* "-"??_);_(@_)</c:formatCode>
                <c:ptCount val="8"/>
                <c:pt idx="0">
                  <c:v>88810516.980000004</c:v>
                </c:pt>
                <c:pt idx="1">
                  <c:v>92679574.140000001</c:v>
                </c:pt>
                <c:pt idx="2" formatCode="#,##0.00">
                  <c:v>74532883.260000005</c:v>
                </c:pt>
                <c:pt idx="3" formatCode="#,##0.00">
                  <c:v>79814158.290000007</c:v>
                </c:pt>
                <c:pt idx="4">
                  <c:v>103722222.75</c:v>
                </c:pt>
                <c:pt idx="5" formatCode="#,##0.00">
                  <c:v>72716903.090000004</c:v>
                </c:pt>
                <c:pt idx="6" formatCode="#,##0.00">
                  <c:v>89449080.239999995</c:v>
                </c:pt>
                <c:pt idx="7" formatCode="#,##0.00">
                  <c:v>88553251.420000002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F7-4DF9-9D68-178B8B15F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3146815"/>
        <c:axId val="783144319"/>
      </c:lineChart>
      <c:catAx>
        <c:axId val="783146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3144319"/>
        <c:crosses val="autoZero"/>
        <c:auto val="1"/>
        <c:lblAlgn val="ctr"/>
        <c:lblOffset val="100"/>
        <c:noMultiLvlLbl val="0"/>
      </c:catAx>
      <c:valAx>
        <c:axId val="78314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3146815"/>
        <c:crosses val="autoZero"/>
        <c:crossBetween val="between"/>
      </c:valAx>
      <c:spPr>
        <a:solidFill>
          <a:srgbClr val="FFFF99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Nº de Contratos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das Contratações'!$C$38</c:f>
              <c:strCache>
                <c:ptCount val="1"/>
                <c:pt idx="0">
                  <c:v>Contratos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'Gráficos das Contratações'!$B$39:$B$46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'Gráficos das Contratações'!$C$39:$C$46</c:f>
              <c:numCache>
                <c:formatCode>_-* #,##0_-;\-* #,##0_-;_-* "-"??_-;_-@_-</c:formatCode>
                <c:ptCount val="8"/>
                <c:pt idx="0" formatCode="General">
                  <c:v>972</c:v>
                </c:pt>
                <c:pt idx="1">
                  <c:v>778</c:v>
                </c:pt>
                <c:pt idx="2" formatCode="General">
                  <c:v>568</c:v>
                </c:pt>
                <c:pt idx="3" formatCode="General">
                  <c:v>664</c:v>
                </c:pt>
                <c:pt idx="4">
                  <c:v>709</c:v>
                </c:pt>
                <c:pt idx="5" formatCode="General">
                  <c:v>692</c:v>
                </c:pt>
                <c:pt idx="6" formatCode="General">
                  <c:v>724</c:v>
                </c:pt>
                <c:pt idx="7" formatCode="General">
                  <c:v>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3-46A5-B3E3-E96C3D1C1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854847"/>
        <c:axId val="1222854015"/>
      </c:lineChart>
      <c:catAx>
        <c:axId val="122285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22854015"/>
        <c:crosses val="autoZero"/>
        <c:auto val="1"/>
        <c:lblAlgn val="ctr"/>
        <c:lblOffset val="100"/>
        <c:noMultiLvlLbl val="0"/>
      </c:catAx>
      <c:valAx>
        <c:axId val="1222854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22854847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Montante - R$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das Contratações'!$D$38</c:f>
              <c:strCache>
                <c:ptCount val="1"/>
                <c:pt idx="0">
                  <c:v>Montante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'Gráficos das Contratações'!$B$39:$B$46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'Gráficos das Contratações'!$D$39:$D$46</c:f>
              <c:numCache>
                <c:formatCode>_(* #,##0.00_);_(* \(#,##0.00\);_(* "-"??_);_(@_)</c:formatCode>
                <c:ptCount val="8"/>
                <c:pt idx="0">
                  <c:v>146848014.91999999</c:v>
                </c:pt>
                <c:pt idx="1">
                  <c:v>192509821.22999999</c:v>
                </c:pt>
                <c:pt idx="2" formatCode="#,##0.00">
                  <c:v>156627687.46000001</c:v>
                </c:pt>
                <c:pt idx="3" formatCode="#,##0.00">
                  <c:v>118543652.31999999</c:v>
                </c:pt>
                <c:pt idx="4">
                  <c:v>157222823.16999999</c:v>
                </c:pt>
                <c:pt idx="5" formatCode="#,##0.00">
                  <c:v>232753463.05000001</c:v>
                </c:pt>
                <c:pt idx="6" formatCode="#,##0.00">
                  <c:v>216263848.50999999</c:v>
                </c:pt>
                <c:pt idx="7" formatCode="#,##0.00">
                  <c:v>166924600.58000001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2F-4EDE-9F53-D79CEAE40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7678399"/>
        <c:axId val="1027680479"/>
      </c:lineChart>
      <c:catAx>
        <c:axId val="1027678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7680479"/>
        <c:crosses val="autoZero"/>
        <c:auto val="1"/>
        <c:lblAlgn val="ctr"/>
        <c:lblOffset val="100"/>
        <c:noMultiLvlLbl val="0"/>
      </c:catAx>
      <c:valAx>
        <c:axId val="1027680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7678399"/>
        <c:crosses val="autoZero"/>
        <c:crossBetween val="between"/>
      </c:valAx>
      <c:spPr>
        <a:solidFill>
          <a:srgbClr val="FFFF99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Nº de Contratos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das Contratações'!$C$51</c:f>
              <c:strCache>
                <c:ptCount val="1"/>
                <c:pt idx="0">
                  <c:v>Contratos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'Gráficos das Contratações'!$B$52:$B$59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'Gráficos das Contratações'!$C$52:$C$59</c:f>
              <c:numCache>
                <c:formatCode>_-* #,##0_-;\-* #,##0_-;_-* "-"??_-;_-@_-</c:formatCode>
                <c:ptCount val="8"/>
                <c:pt idx="0" formatCode="General">
                  <c:v>76</c:v>
                </c:pt>
                <c:pt idx="1">
                  <c:v>86</c:v>
                </c:pt>
                <c:pt idx="2" formatCode="General">
                  <c:v>43</c:v>
                </c:pt>
                <c:pt idx="3" formatCode="General">
                  <c:v>34</c:v>
                </c:pt>
                <c:pt idx="4">
                  <c:v>27</c:v>
                </c:pt>
                <c:pt idx="5" formatCode="General">
                  <c:v>26</c:v>
                </c:pt>
                <c:pt idx="6" formatCode="General">
                  <c:v>14</c:v>
                </c:pt>
                <c:pt idx="7" formatCode="General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C-43D1-8CE1-99CCA79C3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8794911"/>
        <c:axId val="1228788255"/>
      </c:lineChart>
      <c:catAx>
        <c:axId val="1228794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28788255"/>
        <c:crosses val="autoZero"/>
        <c:auto val="1"/>
        <c:lblAlgn val="ctr"/>
        <c:lblOffset val="100"/>
        <c:noMultiLvlLbl val="0"/>
      </c:catAx>
      <c:valAx>
        <c:axId val="1228788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28794911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Montante - R$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das Contratações'!$D$51</c:f>
              <c:strCache>
                <c:ptCount val="1"/>
                <c:pt idx="0">
                  <c:v>Montante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'Gráficos das Contratações'!$B$52:$B$59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'Gráficos das Contratações'!$D$52:$D$59</c:f>
              <c:numCache>
                <c:formatCode>_(* #,##0.00_);_(* \(#,##0.00\);_(* "-"??_);_(@_)</c:formatCode>
                <c:ptCount val="8"/>
                <c:pt idx="0">
                  <c:v>8295383.9299999997</c:v>
                </c:pt>
                <c:pt idx="1">
                  <c:v>8128678.7400000002</c:v>
                </c:pt>
                <c:pt idx="2" formatCode="#,##0.00">
                  <c:v>4695553.55</c:v>
                </c:pt>
                <c:pt idx="3" formatCode="#,##0.00">
                  <c:v>4239752.2300000004</c:v>
                </c:pt>
                <c:pt idx="4">
                  <c:v>1975639.88</c:v>
                </c:pt>
                <c:pt idx="5" formatCode="#,##0.00">
                  <c:v>8192591.6399999997</c:v>
                </c:pt>
                <c:pt idx="6" formatCode="#,##0.00">
                  <c:v>2917711.6</c:v>
                </c:pt>
                <c:pt idx="7" formatCode="#,##0.00">
                  <c:v>2334298.5099999998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C6-4802-922C-8717BB2BE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1327471"/>
        <c:axId val="1071336623"/>
      </c:lineChart>
      <c:catAx>
        <c:axId val="1071327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71336623"/>
        <c:crosses val="autoZero"/>
        <c:auto val="1"/>
        <c:lblAlgn val="ctr"/>
        <c:lblOffset val="100"/>
        <c:noMultiLvlLbl val="0"/>
      </c:catAx>
      <c:valAx>
        <c:axId val="1071336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71327471"/>
        <c:crosses val="autoZero"/>
        <c:crossBetween val="between"/>
      </c:valAx>
      <c:spPr>
        <a:solidFill>
          <a:srgbClr val="FFFF99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Nº de</a:t>
            </a:r>
            <a:r>
              <a:rPr lang="en-US" baseline="0"/>
              <a:t> </a:t>
            </a:r>
            <a:r>
              <a:rPr lang="en-US"/>
              <a:t>Contratos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das Contratações'!$C$64</c:f>
              <c:strCache>
                <c:ptCount val="1"/>
                <c:pt idx="0">
                  <c:v>Contratos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'Gráficos das Contratações'!$B$65:$B$72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'Gráficos das Contratações'!$C$65:$C$72</c:f>
              <c:numCache>
                <c:formatCode>_-* #,##0_-;\-* #,##0_-;_-* "-"??_-;_-@_-</c:formatCode>
                <c:ptCount val="8"/>
                <c:pt idx="0" formatCode="General">
                  <c:v>2</c:v>
                </c:pt>
                <c:pt idx="1">
                  <c:v>1</c:v>
                </c:pt>
                <c:pt idx="2" formatCode="General">
                  <c:v>4</c:v>
                </c:pt>
                <c:pt idx="3" formatCode="_(* #,##0.00_);_(* \(#,##0.00\);_(* &quot;-&quot;??_);_(@_)">
                  <c:v>0</c:v>
                </c:pt>
                <c:pt idx="4">
                  <c:v>6</c:v>
                </c:pt>
                <c:pt idx="5" formatCode="General">
                  <c:v>1</c:v>
                </c:pt>
                <c:pt idx="6" formatCode="_(* #,##0.00_);_(* \(#,##0.00\);_(* &quot;-&quot;??_);_(@_)">
                  <c:v>0</c:v>
                </c:pt>
                <c:pt idx="7" formatCode="_(* #,##0.00_);_(* \(#,##0.00\);_(* &quot;-&quot;??_);_(@_)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32-4307-B31B-BE69AD722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3886655"/>
        <c:axId val="1223875839"/>
      </c:lineChart>
      <c:catAx>
        <c:axId val="122388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23875839"/>
        <c:crosses val="autoZero"/>
        <c:auto val="1"/>
        <c:lblAlgn val="ctr"/>
        <c:lblOffset val="100"/>
        <c:noMultiLvlLbl val="0"/>
      </c:catAx>
      <c:valAx>
        <c:axId val="1223875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23886655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85726</xdr:colOff>
      <xdr:row>14</xdr:row>
      <xdr:rowOff>152400</xdr:rowOff>
    </xdr:from>
    <xdr:to>
      <xdr:col>10</xdr:col>
      <xdr:colOff>390525</xdr:colOff>
      <xdr:row>24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2C138D0-C18F-48B6-A7DC-2CABCF0FAD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114300</xdr:colOff>
      <xdr:row>15</xdr:row>
      <xdr:rowOff>9525</xdr:rowOff>
    </xdr:from>
    <xdr:to>
      <xdr:col>17</xdr:col>
      <xdr:colOff>628650</xdr:colOff>
      <xdr:row>25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2E6F155-843C-4508-AFC8-07CCDF1788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90487</xdr:colOff>
      <xdr:row>25</xdr:row>
      <xdr:rowOff>152399</xdr:rowOff>
    </xdr:from>
    <xdr:to>
      <xdr:col>10</xdr:col>
      <xdr:colOff>409575</xdr:colOff>
      <xdr:row>35</xdr:row>
      <xdr:rowOff>180975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A293A36-2752-4713-8EA8-7AE177951A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161926</xdr:colOff>
      <xdr:row>26</xdr:row>
      <xdr:rowOff>9525</xdr:rowOff>
    </xdr:from>
    <xdr:to>
      <xdr:col>17</xdr:col>
      <xdr:colOff>647701</xdr:colOff>
      <xdr:row>35</xdr:row>
      <xdr:rowOff>47625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F5F3B11-A32B-4ACA-BF4E-659760F6F8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119063</xdr:colOff>
      <xdr:row>37</xdr:row>
      <xdr:rowOff>19050</xdr:rowOff>
    </xdr:from>
    <xdr:to>
      <xdr:col>10</xdr:col>
      <xdr:colOff>400050</xdr:colOff>
      <xdr:row>45</xdr:row>
      <xdr:rowOff>161925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1FD1869-5FDD-4860-AE66-B58BB5C5DE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38100</xdr:colOff>
      <xdr:row>37</xdr:row>
      <xdr:rowOff>0</xdr:rowOff>
    </xdr:from>
    <xdr:to>
      <xdr:col>17</xdr:col>
      <xdr:colOff>647700</xdr:colOff>
      <xdr:row>45</xdr:row>
      <xdr:rowOff>123825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3816F0EE-0287-447C-9741-54968EC550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261937</xdr:colOff>
      <xdr:row>50</xdr:row>
      <xdr:rowOff>33337</xdr:rowOff>
    </xdr:from>
    <xdr:to>
      <xdr:col>10</xdr:col>
      <xdr:colOff>428625</xdr:colOff>
      <xdr:row>59</xdr:row>
      <xdr:rowOff>161925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FE5178EC-40CE-4F48-BBCF-7D2B4A66FA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180975</xdr:colOff>
      <xdr:row>50</xdr:row>
      <xdr:rowOff>19049</xdr:rowOff>
    </xdr:from>
    <xdr:to>
      <xdr:col>17</xdr:col>
      <xdr:colOff>647701</xdr:colOff>
      <xdr:row>59</xdr:row>
      <xdr:rowOff>171450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67736DF3-1C79-4888-9F0A-6814AC755E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319087</xdr:colOff>
      <xdr:row>63</xdr:row>
      <xdr:rowOff>57149</xdr:rowOff>
    </xdr:from>
    <xdr:to>
      <xdr:col>10</xdr:col>
      <xdr:colOff>400050</xdr:colOff>
      <xdr:row>72</xdr:row>
      <xdr:rowOff>47624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74FEFB81-4238-4ABC-9D7B-513B5A0FE3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47625</xdr:colOff>
      <xdr:row>63</xdr:row>
      <xdr:rowOff>47626</xdr:rowOff>
    </xdr:from>
    <xdr:to>
      <xdr:col>17</xdr:col>
      <xdr:colOff>647700</xdr:colOff>
      <xdr:row>72</xdr:row>
      <xdr:rowOff>66675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393EE36A-FD03-4AEE-A671-07FADD266B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119061</xdr:colOff>
      <xdr:row>75</xdr:row>
      <xdr:rowOff>180974</xdr:rowOff>
    </xdr:from>
    <xdr:to>
      <xdr:col>10</xdr:col>
      <xdr:colOff>400049</xdr:colOff>
      <xdr:row>85</xdr:row>
      <xdr:rowOff>190499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D9AC1874-6FF0-43B1-8E8A-F0572ACFEF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85725</xdr:colOff>
      <xdr:row>76</xdr:row>
      <xdr:rowOff>38100</xdr:rowOff>
    </xdr:from>
    <xdr:to>
      <xdr:col>17</xdr:col>
      <xdr:colOff>628650</xdr:colOff>
      <xdr:row>85</xdr:row>
      <xdr:rowOff>152400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10B41484-20D4-4052-B88B-A4746ACDAC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157162</xdr:colOff>
      <xdr:row>90</xdr:row>
      <xdr:rowOff>19049</xdr:rowOff>
    </xdr:from>
    <xdr:to>
      <xdr:col>10</xdr:col>
      <xdr:colOff>247650</xdr:colOff>
      <xdr:row>99</xdr:row>
      <xdr:rowOff>104774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46C24680-1E21-4667-A5D0-2A3F14CE32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38101</xdr:colOff>
      <xdr:row>90</xdr:row>
      <xdr:rowOff>0</xdr:rowOff>
    </xdr:from>
    <xdr:to>
      <xdr:col>17</xdr:col>
      <xdr:colOff>581026</xdr:colOff>
      <xdr:row>99</xdr:row>
      <xdr:rowOff>76200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3561438A-D53B-4E88-A941-ADF2A8403D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147638</xdr:colOff>
      <xdr:row>102</xdr:row>
      <xdr:rowOff>76200</xdr:rowOff>
    </xdr:from>
    <xdr:to>
      <xdr:col>10</xdr:col>
      <xdr:colOff>219075</xdr:colOff>
      <xdr:row>112</xdr:row>
      <xdr:rowOff>104775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456D51C4-7C97-44EA-8F50-9831E57357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419100</xdr:colOff>
      <xdr:row>102</xdr:row>
      <xdr:rowOff>47624</xdr:rowOff>
    </xdr:from>
    <xdr:to>
      <xdr:col>17</xdr:col>
      <xdr:colOff>542924</xdr:colOff>
      <xdr:row>112</xdr:row>
      <xdr:rowOff>19049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E94EA07C-6F07-4549-A86C-A10BA754EB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42861</xdr:colOff>
      <xdr:row>4</xdr:row>
      <xdr:rowOff>0</xdr:rowOff>
    </xdr:from>
    <xdr:to>
      <xdr:col>10</xdr:col>
      <xdr:colOff>304800</xdr:colOff>
      <xdr:row>13</xdr:row>
      <xdr:rowOff>9525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CC77F4C5-763D-4426-8E13-7578DC1F2B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176213</xdr:colOff>
      <xdr:row>4</xdr:row>
      <xdr:rowOff>0</xdr:rowOff>
    </xdr:from>
    <xdr:to>
      <xdr:col>17</xdr:col>
      <xdr:colOff>638175</xdr:colOff>
      <xdr:row>13</xdr:row>
      <xdr:rowOff>9525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FEEF6996-4EB8-4295-BFF7-E270B8E41B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32412</xdr:colOff>
      <xdr:row>0</xdr:row>
      <xdr:rowOff>95251</xdr:rowOff>
    </xdr:from>
    <xdr:to>
      <xdr:col>1</xdr:col>
      <xdr:colOff>1885950</xdr:colOff>
      <xdr:row>2</xdr:row>
      <xdr:rowOff>62697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2BCDADD-F4EB-4C3C-8D15-8EAF5B16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87" y="95251"/>
          <a:ext cx="1853538" cy="348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AD36A-D5B5-4A60-82B9-B50F73898940}">
  <sheetPr>
    <tabColor rgb="FF003300"/>
    <pageSetUpPr fitToPage="1"/>
  </sheetPr>
  <dimension ref="A1:S135"/>
  <sheetViews>
    <sheetView tabSelected="1" workbookViewId="0">
      <selection activeCell="A4" sqref="A4:A46"/>
    </sheetView>
  </sheetViews>
  <sheetFormatPr defaultRowHeight="15" x14ac:dyDescent="0.25"/>
  <cols>
    <col min="1" max="1" width="3.28515625" customWidth="1"/>
    <col min="2" max="2" width="9.5703125" style="59" customWidth="1"/>
    <col min="3" max="3" width="10.5703125" customWidth="1"/>
    <col min="4" max="4" width="12.7109375" customWidth="1"/>
    <col min="5" max="5" width="6.5703125" customWidth="1"/>
    <col min="6" max="6" width="10.7109375" customWidth="1"/>
    <col min="7" max="7" width="6.5703125" customWidth="1"/>
    <col min="8" max="8" width="10.7109375" customWidth="1"/>
    <col min="9" max="9" width="6.5703125" customWidth="1"/>
    <col min="10" max="10" width="10.7109375" customWidth="1"/>
    <col min="11" max="11" width="6.5703125" customWidth="1"/>
    <col min="12" max="12" width="10.7109375" customWidth="1"/>
    <col min="13" max="13" width="6.5703125" customWidth="1"/>
    <col min="14" max="14" width="10.7109375" customWidth="1"/>
    <col min="15" max="15" width="6.5703125" customWidth="1"/>
    <col min="16" max="16" width="10.7109375" customWidth="1"/>
    <col min="17" max="17" width="6.5703125" customWidth="1"/>
    <col min="18" max="18" width="10.7109375" customWidth="1"/>
    <col min="19" max="19" width="2" customWidth="1"/>
    <col min="248" max="248" width="3.28515625" customWidth="1"/>
    <col min="249" max="249" width="38.42578125" bestFit="1" customWidth="1"/>
    <col min="250" max="250" width="8.140625" bestFit="1" customWidth="1"/>
    <col min="251" max="251" width="14.5703125" bestFit="1" customWidth="1"/>
    <col min="252" max="252" width="8.140625" bestFit="1" customWidth="1"/>
    <col min="253" max="253" width="14.5703125" bestFit="1" customWidth="1"/>
    <col min="254" max="254" width="8.140625" bestFit="1" customWidth="1"/>
    <col min="255" max="255" width="14.5703125" bestFit="1" customWidth="1"/>
    <col min="256" max="256" width="8.140625" bestFit="1" customWidth="1"/>
    <col min="257" max="257" width="14.5703125" bestFit="1" customWidth="1"/>
    <col min="258" max="258" width="8.140625" bestFit="1" customWidth="1"/>
    <col min="259" max="259" width="14.5703125" bestFit="1" customWidth="1"/>
    <col min="260" max="260" width="8.140625" bestFit="1" customWidth="1"/>
    <col min="261" max="261" width="14.5703125" bestFit="1" customWidth="1"/>
    <col min="262" max="262" width="8.140625" bestFit="1" customWidth="1"/>
    <col min="263" max="263" width="18.28515625" customWidth="1"/>
    <col min="264" max="264" width="8.140625" bestFit="1" customWidth="1"/>
    <col min="265" max="265" width="14.5703125" bestFit="1" customWidth="1"/>
    <col min="266" max="266" width="2" customWidth="1"/>
    <col min="504" max="504" width="3.28515625" customWidth="1"/>
    <col min="505" max="505" width="38.42578125" bestFit="1" customWidth="1"/>
    <col min="506" max="506" width="8.140625" bestFit="1" customWidth="1"/>
    <col min="507" max="507" width="14.5703125" bestFit="1" customWidth="1"/>
    <col min="508" max="508" width="8.140625" bestFit="1" customWidth="1"/>
    <col min="509" max="509" width="14.5703125" bestFit="1" customWidth="1"/>
    <col min="510" max="510" width="8.140625" bestFit="1" customWidth="1"/>
    <col min="511" max="511" width="14.5703125" bestFit="1" customWidth="1"/>
    <col min="512" max="512" width="8.140625" bestFit="1" customWidth="1"/>
    <col min="513" max="513" width="14.5703125" bestFit="1" customWidth="1"/>
    <col min="514" max="514" width="8.140625" bestFit="1" customWidth="1"/>
    <col min="515" max="515" width="14.5703125" bestFit="1" customWidth="1"/>
    <col min="516" max="516" width="8.140625" bestFit="1" customWidth="1"/>
    <col min="517" max="517" width="14.5703125" bestFit="1" customWidth="1"/>
    <col min="518" max="518" width="8.140625" bestFit="1" customWidth="1"/>
    <col min="519" max="519" width="18.28515625" customWidth="1"/>
    <col min="520" max="520" width="8.140625" bestFit="1" customWidth="1"/>
    <col min="521" max="521" width="14.5703125" bestFit="1" customWidth="1"/>
    <col min="522" max="522" width="2" customWidth="1"/>
    <col min="760" max="760" width="3.28515625" customWidth="1"/>
    <col min="761" max="761" width="38.42578125" bestFit="1" customWidth="1"/>
    <col min="762" max="762" width="8.140625" bestFit="1" customWidth="1"/>
    <col min="763" max="763" width="14.5703125" bestFit="1" customWidth="1"/>
    <col min="764" max="764" width="8.140625" bestFit="1" customWidth="1"/>
    <col min="765" max="765" width="14.5703125" bestFit="1" customWidth="1"/>
    <col min="766" max="766" width="8.140625" bestFit="1" customWidth="1"/>
    <col min="767" max="767" width="14.5703125" bestFit="1" customWidth="1"/>
    <col min="768" max="768" width="8.140625" bestFit="1" customWidth="1"/>
    <col min="769" max="769" width="14.5703125" bestFit="1" customWidth="1"/>
    <col min="770" max="770" width="8.140625" bestFit="1" customWidth="1"/>
    <col min="771" max="771" width="14.5703125" bestFit="1" customWidth="1"/>
    <col min="772" max="772" width="8.140625" bestFit="1" customWidth="1"/>
    <col min="773" max="773" width="14.5703125" bestFit="1" customWidth="1"/>
    <col min="774" max="774" width="8.140625" bestFit="1" customWidth="1"/>
    <col min="775" max="775" width="18.28515625" customWidth="1"/>
    <col min="776" max="776" width="8.140625" bestFit="1" customWidth="1"/>
    <col min="777" max="777" width="14.5703125" bestFit="1" customWidth="1"/>
    <col min="778" max="778" width="2" customWidth="1"/>
    <col min="1016" max="1016" width="3.28515625" customWidth="1"/>
    <col min="1017" max="1017" width="38.42578125" bestFit="1" customWidth="1"/>
    <col min="1018" max="1018" width="8.140625" bestFit="1" customWidth="1"/>
    <col min="1019" max="1019" width="14.5703125" bestFit="1" customWidth="1"/>
    <col min="1020" max="1020" width="8.140625" bestFit="1" customWidth="1"/>
    <col min="1021" max="1021" width="14.5703125" bestFit="1" customWidth="1"/>
    <col min="1022" max="1022" width="8.140625" bestFit="1" customWidth="1"/>
    <col min="1023" max="1023" width="14.5703125" bestFit="1" customWidth="1"/>
    <col min="1024" max="1024" width="8.140625" bestFit="1" customWidth="1"/>
    <col min="1025" max="1025" width="14.5703125" bestFit="1" customWidth="1"/>
    <col min="1026" max="1026" width="8.140625" bestFit="1" customWidth="1"/>
    <col min="1027" max="1027" width="14.5703125" bestFit="1" customWidth="1"/>
    <col min="1028" max="1028" width="8.140625" bestFit="1" customWidth="1"/>
    <col min="1029" max="1029" width="14.5703125" bestFit="1" customWidth="1"/>
    <col min="1030" max="1030" width="8.140625" bestFit="1" customWidth="1"/>
    <col min="1031" max="1031" width="18.28515625" customWidth="1"/>
    <col min="1032" max="1032" width="8.140625" bestFit="1" customWidth="1"/>
    <col min="1033" max="1033" width="14.5703125" bestFit="1" customWidth="1"/>
    <col min="1034" max="1034" width="2" customWidth="1"/>
    <col min="1272" max="1272" width="3.28515625" customWidth="1"/>
    <col min="1273" max="1273" width="38.42578125" bestFit="1" customWidth="1"/>
    <col min="1274" max="1274" width="8.140625" bestFit="1" customWidth="1"/>
    <col min="1275" max="1275" width="14.5703125" bestFit="1" customWidth="1"/>
    <col min="1276" max="1276" width="8.140625" bestFit="1" customWidth="1"/>
    <col min="1277" max="1277" width="14.5703125" bestFit="1" customWidth="1"/>
    <col min="1278" max="1278" width="8.140625" bestFit="1" customWidth="1"/>
    <col min="1279" max="1279" width="14.5703125" bestFit="1" customWidth="1"/>
    <col min="1280" max="1280" width="8.140625" bestFit="1" customWidth="1"/>
    <col min="1281" max="1281" width="14.5703125" bestFit="1" customWidth="1"/>
    <col min="1282" max="1282" width="8.140625" bestFit="1" customWidth="1"/>
    <col min="1283" max="1283" width="14.5703125" bestFit="1" customWidth="1"/>
    <col min="1284" max="1284" width="8.140625" bestFit="1" customWidth="1"/>
    <col min="1285" max="1285" width="14.5703125" bestFit="1" customWidth="1"/>
    <col min="1286" max="1286" width="8.140625" bestFit="1" customWidth="1"/>
    <col min="1287" max="1287" width="18.28515625" customWidth="1"/>
    <col min="1288" max="1288" width="8.140625" bestFit="1" customWidth="1"/>
    <col min="1289" max="1289" width="14.5703125" bestFit="1" customWidth="1"/>
    <col min="1290" max="1290" width="2" customWidth="1"/>
    <col min="1528" max="1528" width="3.28515625" customWidth="1"/>
    <col min="1529" max="1529" width="38.42578125" bestFit="1" customWidth="1"/>
    <col min="1530" max="1530" width="8.140625" bestFit="1" customWidth="1"/>
    <col min="1531" max="1531" width="14.5703125" bestFit="1" customWidth="1"/>
    <col min="1532" max="1532" width="8.140625" bestFit="1" customWidth="1"/>
    <col min="1533" max="1533" width="14.5703125" bestFit="1" customWidth="1"/>
    <col min="1534" max="1534" width="8.140625" bestFit="1" customWidth="1"/>
    <col min="1535" max="1535" width="14.5703125" bestFit="1" customWidth="1"/>
    <col min="1536" max="1536" width="8.140625" bestFit="1" customWidth="1"/>
    <col min="1537" max="1537" width="14.5703125" bestFit="1" customWidth="1"/>
    <col min="1538" max="1538" width="8.140625" bestFit="1" customWidth="1"/>
    <col min="1539" max="1539" width="14.5703125" bestFit="1" customWidth="1"/>
    <col min="1540" max="1540" width="8.140625" bestFit="1" customWidth="1"/>
    <col min="1541" max="1541" width="14.5703125" bestFit="1" customWidth="1"/>
    <col min="1542" max="1542" width="8.140625" bestFit="1" customWidth="1"/>
    <col min="1543" max="1543" width="18.28515625" customWidth="1"/>
    <col min="1544" max="1544" width="8.140625" bestFit="1" customWidth="1"/>
    <col min="1545" max="1545" width="14.5703125" bestFit="1" customWidth="1"/>
    <col min="1546" max="1546" width="2" customWidth="1"/>
    <col min="1784" max="1784" width="3.28515625" customWidth="1"/>
    <col min="1785" max="1785" width="38.42578125" bestFit="1" customWidth="1"/>
    <col min="1786" max="1786" width="8.140625" bestFit="1" customWidth="1"/>
    <col min="1787" max="1787" width="14.5703125" bestFit="1" customWidth="1"/>
    <col min="1788" max="1788" width="8.140625" bestFit="1" customWidth="1"/>
    <col min="1789" max="1789" width="14.5703125" bestFit="1" customWidth="1"/>
    <col min="1790" max="1790" width="8.140625" bestFit="1" customWidth="1"/>
    <col min="1791" max="1791" width="14.5703125" bestFit="1" customWidth="1"/>
    <col min="1792" max="1792" width="8.140625" bestFit="1" customWidth="1"/>
    <col min="1793" max="1793" width="14.5703125" bestFit="1" customWidth="1"/>
    <col min="1794" max="1794" width="8.140625" bestFit="1" customWidth="1"/>
    <col min="1795" max="1795" width="14.5703125" bestFit="1" customWidth="1"/>
    <col min="1796" max="1796" width="8.140625" bestFit="1" customWidth="1"/>
    <col min="1797" max="1797" width="14.5703125" bestFit="1" customWidth="1"/>
    <col min="1798" max="1798" width="8.140625" bestFit="1" customWidth="1"/>
    <col min="1799" max="1799" width="18.28515625" customWidth="1"/>
    <col min="1800" max="1800" width="8.140625" bestFit="1" customWidth="1"/>
    <col min="1801" max="1801" width="14.5703125" bestFit="1" customWidth="1"/>
    <col min="1802" max="1802" width="2" customWidth="1"/>
    <col min="2040" max="2040" width="3.28515625" customWidth="1"/>
    <col min="2041" max="2041" width="38.42578125" bestFit="1" customWidth="1"/>
    <col min="2042" max="2042" width="8.140625" bestFit="1" customWidth="1"/>
    <col min="2043" max="2043" width="14.5703125" bestFit="1" customWidth="1"/>
    <col min="2044" max="2044" width="8.140625" bestFit="1" customWidth="1"/>
    <col min="2045" max="2045" width="14.5703125" bestFit="1" customWidth="1"/>
    <col min="2046" max="2046" width="8.140625" bestFit="1" customWidth="1"/>
    <col min="2047" max="2047" width="14.5703125" bestFit="1" customWidth="1"/>
    <col min="2048" max="2048" width="8.140625" bestFit="1" customWidth="1"/>
    <col min="2049" max="2049" width="14.5703125" bestFit="1" customWidth="1"/>
    <col min="2050" max="2050" width="8.140625" bestFit="1" customWidth="1"/>
    <col min="2051" max="2051" width="14.5703125" bestFit="1" customWidth="1"/>
    <col min="2052" max="2052" width="8.140625" bestFit="1" customWidth="1"/>
    <col min="2053" max="2053" width="14.5703125" bestFit="1" customWidth="1"/>
    <col min="2054" max="2054" width="8.140625" bestFit="1" customWidth="1"/>
    <col min="2055" max="2055" width="18.28515625" customWidth="1"/>
    <col min="2056" max="2056" width="8.140625" bestFit="1" customWidth="1"/>
    <col min="2057" max="2057" width="14.5703125" bestFit="1" customWidth="1"/>
    <col min="2058" max="2058" width="2" customWidth="1"/>
    <col min="2296" max="2296" width="3.28515625" customWidth="1"/>
    <col min="2297" max="2297" width="38.42578125" bestFit="1" customWidth="1"/>
    <col min="2298" max="2298" width="8.140625" bestFit="1" customWidth="1"/>
    <col min="2299" max="2299" width="14.5703125" bestFit="1" customWidth="1"/>
    <col min="2300" max="2300" width="8.140625" bestFit="1" customWidth="1"/>
    <col min="2301" max="2301" width="14.5703125" bestFit="1" customWidth="1"/>
    <col min="2302" max="2302" width="8.140625" bestFit="1" customWidth="1"/>
    <col min="2303" max="2303" width="14.5703125" bestFit="1" customWidth="1"/>
    <col min="2304" max="2304" width="8.140625" bestFit="1" customWidth="1"/>
    <col min="2305" max="2305" width="14.5703125" bestFit="1" customWidth="1"/>
    <col min="2306" max="2306" width="8.140625" bestFit="1" customWidth="1"/>
    <col min="2307" max="2307" width="14.5703125" bestFit="1" customWidth="1"/>
    <col min="2308" max="2308" width="8.140625" bestFit="1" customWidth="1"/>
    <col min="2309" max="2309" width="14.5703125" bestFit="1" customWidth="1"/>
    <col min="2310" max="2310" width="8.140625" bestFit="1" customWidth="1"/>
    <col min="2311" max="2311" width="18.28515625" customWidth="1"/>
    <col min="2312" max="2312" width="8.140625" bestFit="1" customWidth="1"/>
    <col min="2313" max="2313" width="14.5703125" bestFit="1" customWidth="1"/>
    <col min="2314" max="2314" width="2" customWidth="1"/>
    <col min="2552" max="2552" width="3.28515625" customWidth="1"/>
    <col min="2553" max="2553" width="38.42578125" bestFit="1" customWidth="1"/>
    <col min="2554" max="2554" width="8.140625" bestFit="1" customWidth="1"/>
    <col min="2555" max="2555" width="14.5703125" bestFit="1" customWidth="1"/>
    <col min="2556" max="2556" width="8.140625" bestFit="1" customWidth="1"/>
    <col min="2557" max="2557" width="14.5703125" bestFit="1" customWidth="1"/>
    <col min="2558" max="2558" width="8.140625" bestFit="1" customWidth="1"/>
    <col min="2559" max="2559" width="14.5703125" bestFit="1" customWidth="1"/>
    <col min="2560" max="2560" width="8.140625" bestFit="1" customWidth="1"/>
    <col min="2561" max="2561" width="14.5703125" bestFit="1" customWidth="1"/>
    <col min="2562" max="2562" width="8.140625" bestFit="1" customWidth="1"/>
    <col min="2563" max="2563" width="14.5703125" bestFit="1" customWidth="1"/>
    <col min="2564" max="2564" width="8.140625" bestFit="1" customWidth="1"/>
    <col min="2565" max="2565" width="14.5703125" bestFit="1" customWidth="1"/>
    <col min="2566" max="2566" width="8.140625" bestFit="1" customWidth="1"/>
    <col min="2567" max="2567" width="18.28515625" customWidth="1"/>
    <col min="2568" max="2568" width="8.140625" bestFit="1" customWidth="1"/>
    <col min="2569" max="2569" width="14.5703125" bestFit="1" customWidth="1"/>
    <col min="2570" max="2570" width="2" customWidth="1"/>
    <col min="2808" max="2808" width="3.28515625" customWidth="1"/>
    <col min="2809" max="2809" width="38.42578125" bestFit="1" customWidth="1"/>
    <col min="2810" max="2810" width="8.140625" bestFit="1" customWidth="1"/>
    <col min="2811" max="2811" width="14.5703125" bestFit="1" customWidth="1"/>
    <col min="2812" max="2812" width="8.140625" bestFit="1" customWidth="1"/>
    <col min="2813" max="2813" width="14.5703125" bestFit="1" customWidth="1"/>
    <col min="2814" max="2814" width="8.140625" bestFit="1" customWidth="1"/>
    <col min="2815" max="2815" width="14.5703125" bestFit="1" customWidth="1"/>
    <col min="2816" max="2816" width="8.140625" bestFit="1" customWidth="1"/>
    <col min="2817" max="2817" width="14.5703125" bestFit="1" customWidth="1"/>
    <col min="2818" max="2818" width="8.140625" bestFit="1" customWidth="1"/>
    <col min="2819" max="2819" width="14.5703125" bestFit="1" customWidth="1"/>
    <col min="2820" max="2820" width="8.140625" bestFit="1" customWidth="1"/>
    <col min="2821" max="2821" width="14.5703125" bestFit="1" customWidth="1"/>
    <col min="2822" max="2822" width="8.140625" bestFit="1" customWidth="1"/>
    <col min="2823" max="2823" width="18.28515625" customWidth="1"/>
    <col min="2824" max="2824" width="8.140625" bestFit="1" customWidth="1"/>
    <col min="2825" max="2825" width="14.5703125" bestFit="1" customWidth="1"/>
    <col min="2826" max="2826" width="2" customWidth="1"/>
    <col min="3064" max="3064" width="3.28515625" customWidth="1"/>
    <col min="3065" max="3065" width="38.42578125" bestFit="1" customWidth="1"/>
    <col min="3066" max="3066" width="8.140625" bestFit="1" customWidth="1"/>
    <col min="3067" max="3067" width="14.5703125" bestFit="1" customWidth="1"/>
    <col min="3068" max="3068" width="8.140625" bestFit="1" customWidth="1"/>
    <col min="3069" max="3069" width="14.5703125" bestFit="1" customWidth="1"/>
    <col min="3070" max="3070" width="8.140625" bestFit="1" customWidth="1"/>
    <col min="3071" max="3071" width="14.5703125" bestFit="1" customWidth="1"/>
    <col min="3072" max="3072" width="8.140625" bestFit="1" customWidth="1"/>
    <col min="3073" max="3073" width="14.5703125" bestFit="1" customWidth="1"/>
    <col min="3074" max="3074" width="8.140625" bestFit="1" customWidth="1"/>
    <col min="3075" max="3075" width="14.5703125" bestFit="1" customWidth="1"/>
    <col min="3076" max="3076" width="8.140625" bestFit="1" customWidth="1"/>
    <col min="3077" max="3077" width="14.5703125" bestFit="1" customWidth="1"/>
    <col min="3078" max="3078" width="8.140625" bestFit="1" customWidth="1"/>
    <col min="3079" max="3079" width="18.28515625" customWidth="1"/>
    <col min="3080" max="3080" width="8.140625" bestFit="1" customWidth="1"/>
    <col min="3081" max="3081" width="14.5703125" bestFit="1" customWidth="1"/>
    <col min="3082" max="3082" width="2" customWidth="1"/>
    <col min="3320" max="3320" width="3.28515625" customWidth="1"/>
    <col min="3321" max="3321" width="38.42578125" bestFit="1" customWidth="1"/>
    <col min="3322" max="3322" width="8.140625" bestFit="1" customWidth="1"/>
    <col min="3323" max="3323" width="14.5703125" bestFit="1" customWidth="1"/>
    <col min="3324" max="3324" width="8.140625" bestFit="1" customWidth="1"/>
    <col min="3325" max="3325" width="14.5703125" bestFit="1" customWidth="1"/>
    <col min="3326" max="3326" width="8.140625" bestFit="1" customWidth="1"/>
    <col min="3327" max="3327" width="14.5703125" bestFit="1" customWidth="1"/>
    <col min="3328" max="3328" width="8.140625" bestFit="1" customWidth="1"/>
    <col min="3329" max="3329" width="14.5703125" bestFit="1" customWidth="1"/>
    <col min="3330" max="3330" width="8.140625" bestFit="1" customWidth="1"/>
    <col min="3331" max="3331" width="14.5703125" bestFit="1" customWidth="1"/>
    <col min="3332" max="3332" width="8.140625" bestFit="1" customWidth="1"/>
    <col min="3333" max="3333" width="14.5703125" bestFit="1" customWidth="1"/>
    <col min="3334" max="3334" width="8.140625" bestFit="1" customWidth="1"/>
    <col min="3335" max="3335" width="18.28515625" customWidth="1"/>
    <col min="3336" max="3336" width="8.140625" bestFit="1" customWidth="1"/>
    <col min="3337" max="3337" width="14.5703125" bestFit="1" customWidth="1"/>
    <col min="3338" max="3338" width="2" customWidth="1"/>
    <col min="3576" max="3576" width="3.28515625" customWidth="1"/>
    <col min="3577" max="3577" width="38.42578125" bestFit="1" customWidth="1"/>
    <col min="3578" max="3578" width="8.140625" bestFit="1" customWidth="1"/>
    <col min="3579" max="3579" width="14.5703125" bestFit="1" customWidth="1"/>
    <col min="3580" max="3580" width="8.140625" bestFit="1" customWidth="1"/>
    <col min="3581" max="3581" width="14.5703125" bestFit="1" customWidth="1"/>
    <col min="3582" max="3582" width="8.140625" bestFit="1" customWidth="1"/>
    <col min="3583" max="3583" width="14.5703125" bestFit="1" customWidth="1"/>
    <col min="3584" max="3584" width="8.140625" bestFit="1" customWidth="1"/>
    <col min="3585" max="3585" width="14.5703125" bestFit="1" customWidth="1"/>
    <col min="3586" max="3586" width="8.140625" bestFit="1" customWidth="1"/>
    <col min="3587" max="3587" width="14.5703125" bestFit="1" customWidth="1"/>
    <col min="3588" max="3588" width="8.140625" bestFit="1" customWidth="1"/>
    <col min="3589" max="3589" width="14.5703125" bestFit="1" customWidth="1"/>
    <col min="3590" max="3590" width="8.140625" bestFit="1" customWidth="1"/>
    <col min="3591" max="3591" width="18.28515625" customWidth="1"/>
    <col min="3592" max="3592" width="8.140625" bestFit="1" customWidth="1"/>
    <col min="3593" max="3593" width="14.5703125" bestFit="1" customWidth="1"/>
    <col min="3594" max="3594" width="2" customWidth="1"/>
    <col min="3832" max="3832" width="3.28515625" customWidth="1"/>
    <col min="3833" max="3833" width="38.42578125" bestFit="1" customWidth="1"/>
    <col min="3834" max="3834" width="8.140625" bestFit="1" customWidth="1"/>
    <col min="3835" max="3835" width="14.5703125" bestFit="1" customWidth="1"/>
    <col min="3836" max="3836" width="8.140625" bestFit="1" customWidth="1"/>
    <col min="3837" max="3837" width="14.5703125" bestFit="1" customWidth="1"/>
    <col min="3838" max="3838" width="8.140625" bestFit="1" customWidth="1"/>
    <col min="3839" max="3839" width="14.5703125" bestFit="1" customWidth="1"/>
    <col min="3840" max="3840" width="8.140625" bestFit="1" customWidth="1"/>
    <col min="3841" max="3841" width="14.5703125" bestFit="1" customWidth="1"/>
    <col min="3842" max="3842" width="8.140625" bestFit="1" customWidth="1"/>
    <col min="3843" max="3843" width="14.5703125" bestFit="1" customWidth="1"/>
    <col min="3844" max="3844" width="8.140625" bestFit="1" customWidth="1"/>
    <col min="3845" max="3845" width="14.5703125" bestFit="1" customWidth="1"/>
    <col min="3846" max="3846" width="8.140625" bestFit="1" customWidth="1"/>
    <col min="3847" max="3847" width="18.28515625" customWidth="1"/>
    <col min="3848" max="3848" width="8.140625" bestFit="1" customWidth="1"/>
    <col min="3849" max="3849" width="14.5703125" bestFit="1" customWidth="1"/>
    <col min="3850" max="3850" width="2" customWidth="1"/>
    <col min="4088" max="4088" width="3.28515625" customWidth="1"/>
    <col min="4089" max="4089" width="38.42578125" bestFit="1" customWidth="1"/>
    <col min="4090" max="4090" width="8.140625" bestFit="1" customWidth="1"/>
    <col min="4091" max="4091" width="14.5703125" bestFit="1" customWidth="1"/>
    <col min="4092" max="4092" width="8.140625" bestFit="1" customWidth="1"/>
    <col min="4093" max="4093" width="14.5703125" bestFit="1" customWidth="1"/>
    <col min="4094" max="4094" width="8.140625" bestFit="1" customWidth="1"/>
    <col min="4095" max="4095" width="14.5703125" bestFit="1" customWidth="1"/>
    <col min="4096" max="4096" width="8.140625" bestFit="1" customWidth="1"/>
    <col min="4097" max="4097" width="14.5703125" bestFit="1" customWidth="1"/>
    <col min="4098" max="4098" width="8.140625" bestFit="1" customWidth="1"/>
    <col min="4099" max="4099" width="14.5703125" bestFit="1" customWidth="1"/>
    <col min="4100" max="4100" width="8.140625" bestFit="1" customWidth="1"/>
    <col min="4101" max="4101" width="14.5703125" bestFit="1" customWidth="1"/>
    <col min="4102" max="4102" width="8.140625" bestFit="1" customWidth="1"/>
    <col min="4103" max="4103" width="18.28515625" customWidth="1"/>
    <col min="4104" max="4104" width="8.140625" bestFit="1" customWidth="1"/>
    <col min="4105" max="4105" width="14.5703125" bestFit="1" customWidth="1"/>
    <col min="4106" max="4106" width="2" customWidth="1"/>
    <col min="4344" max="4344" width="3.28515625" customWidth="1"/>
    <col min="4345" max="4345" width="38.42578125" bestFit="1" customWidth="1"/>
    <col min="4346" max="4346" width="8.140625" bestFit="1" customWidth="1"/>
    <col min="4347" max="4347" width="14.5703125" bestFit="1" customWidth="1"/>
    <col min="4348" max="4348" width="8.140625" bestFit="1" customWidth="1"/>
    <col min="4349" max="4349" width="14.5703125" bestFit="1" customWidth="1"/>
    <col min="4350" max="4350" width="8.140625" bestFit="1" customWidth="1"/>
    <col min="4351" max="4351" width="14.5703125" bestFit="1" customWidth="1"/>
    <col min="4352" max="4352" width="8.140625" bestFit="1" customWidth="1"/>
    <col min="4353" max="4353" width="14.5703125" bestFit="1" customWidth="1"/>
    <col min="4354" max="4354" width="8.140625" bestFit="1" customWidth="1"/>
    <col min="4355" max="4355" width="14.5703125" bestFit="1" customWidth="1"/>
    <col min="4356" max="4356" width="8.140625" bestFit="1" customWidth="1"/>
    <col min="4357" max="4357" width="14.5703125" bestFit="1" customWidth="1"/>
    <col min="4358" max="4358" width="8.140625" bestFit="1" customWidth="1"/>
    <col min="4359" max="4359" width="18.28515625" customWidth="1"/>
    <col min="4360" max="4360" width="8.140625" bestFit="1" customWidth="1"/>
    <col min="4361" max="4361" width="14.5703125" bestFit="1" customWidth="1"/>
    <col min="4362" max="4362" width="2" customWidth="1"/>
    <col min="4600" max="4600" width="3.28515625" customWidth="1"/>
    <col min="4601" max="4601" width="38.42578125" bestFit="1" customWidth="1"/>
    <col min="4602" max="4602" width="8.140625" bestFit="1" customWidth="1"/>
    <col min="4603" max="4603" width="14.5703125" bestFit="1" customWidth="1"/>
    <col min="4604" max="4604" width="8.140625" bestFit="1" customWidth="1"/>
    <col min="4605" max="4605" width="14.5703125" bestFit="1" customWidth="1"/>
    <col min="4606" max="4606" width="8.140625" bestFit="1" customWidth="1"/>
    <col min="4607" max="4607" width="14.5703125" bestFit="1" customWidth="1"/>
    <col min="4608" max="4608" width="8.140625" bestFit="1" customWidth="1"/>
    <col min="4609" max="4609" width="14.5703125" bestFit="1" customWidth="1"/>
    <col min="4610" max="4610" width="8.140625" bestFit="1" customWidth="1"/>
    <col min="4611" max="4611" width="14.5703125" bestFit="1" customWidth="1"/>
    <col min="4612" max="4612" width="8.140625" bestFit="1" customWidth="1"/>
    <col min="4613" max="4613" width="14.5703125" bestFit="1" customWidth="1"/>
    <col min="4614" max="4614" width="8.140625" bestFit="1" customWidth="1"/>
    <col min="4615" max="4615" width="18.28515625" customWidth="1"/>
    <col min="4616" max="4616" width="8.140625" bestFit="1" customWidth="1"/>
    <col min="4617" max="4617" width="14.5703125" bestFit="1" customWidth="1"/>
    <col min="4618" max="4618" width="2" customWidth="1"/>
    <col min="4856" max="4856" width="3.28515625" customWidth="1"/>
    <col min="4857" max="4857" width="38.42578125" bestFit="1" customWidth="1"/>
    <col min="4858" max="4858" width="8.140625" bestFit="1" customWidth="1"/>
    <col min="4859" max="4859" width="14.5703125" bestFit="1" customWidth="1"/>
    <col min="4860" max="4860" width="8.140625" bestFit="1" customWidth="1"/>
    <col min="4861" max="4861" width="14.5703125" bestFit="1" customWidth="1"/>
    <col min="4862" max="4862" width="8.140625" bestFit="1" customWidth="1"/>
    <col min="4863" max="4863" width="14.5703125" bestFit="1" customWidth="1"/>
    <col min="4864" max="4864" width="8.140625" bestFit="1" customWidth="1"/>
    <col min="4865" max="4865" width="14.5703125" bestFit="1" customWidth="1"/>
    <col min="4866" max="4866" width="8.140625" bestFit="1" customWidth="1"/>
    <col min="4867" max="4867" width="14.5703125" bestFit="1" customWidth="1"/>
    <col min="4868" max="4868" width="8.140625" bestFit="1" customWidth="1"/>
    <col min="4869" max="4869" width="14.5703125" bestFit="1" customWidth="1"/>
    <col min="4870" max="4870" width="8.140625" bestFit="1" customWidth="1"/>
    <col min="4871" max="4871" width="18.28515625" customWidth="1"/>
    <col min="4872" max="4872" width="8.140625" bestFit="1" customWidth="1"/>
    <col min="4873" max="4873" width="14.5703125" bestFit="1" customWidth="1"/>
    <col min="4874" max="4874" width="2" customWidth="1"/>
    <col min="5112" max="5112" width="3.28515625" customWidth="1"/>
    <col min="5113" max="5113" width="38.42578125" bestFit="1" customWidth="1"/>
    <col min="5114" max="5114" width="8.140625" bestFit="1" customWidth="1"/>
    <col min="5115" max="5115" width="14.5703125" bestFit="1" customWidth="1"/>
    <col min="5116" max="5116" width="8.140625" bestFit="1" customWidth="1"/>
    <col min="5117" max="5117" width="14.5703125" bestFit="1" customWidth="1"/>
    <col min="5118" max="5118" width="8.140625" bestFit="1" customWidth="1"/>
    <col min="5119" max="5119" width="14.5703125" bestFit="1" customWidth="1"/>
    <col min="5120" max="5120" width="8.140625" bestFit="1" customWidth="1"/>
    <col min="5121" max="5121" width="14.5703125" bestFit="1" customWidth="1"/>
    <col min="5122" max="5122" width="8.140625" bestFit="1" customWidth="1"/>
    <col min="5123" max="5123" width="14.5703125" bestFit="1" customWidth="1"/>
    <col min="5124" max="5124" width="8.140625" bestFit="1" customWidth="1"/>
    <col min="5125" max="5125" width="14.5703125" bestFit="1" customWidth="1"/>
    <col min="5126" max="5126" width="8.140625" bestFit="1" customWidth="1"/>
    <col min="5127" max="5127" width="18.28515625" customWidth="1"/>
    <col min="5128" max="5128" width="8.140625" bestFit="1" customWidth="1"/>
    <col min="5129" max="5129" width="14.5703125" bestFit="1" customWidth="1"/>
    <col min="5130" max="5130" width="2" customWidth="1"/>
    <col min="5368" max="5368" width="3.28515625" customWidth="1"/>
    <col min="5369" max="5369" width="38.42578125" bestFit="1" customWidth="1"/>
    <col min="5370" max="5370" width="8.140625" bestFit="1" customWidth="1"/>
    <col min="5371" max="5371" width="14.5703125" bestFit="1" customWidth="1"/>
    <col min="5372" max="5372" width="8.140625" bestFit="1" customWidth="1"/>
    <col min="5373" max="5373" width="14.5703125" bestFit="1" customWidth="1"/>
    <col min="5374" max="5374" width="8.140625" bestFit="1" customWidth="1"/>
    <col min="5375" max="5375" width="14.5703125" bestFit="1" customWidth="1"/>
    <col min="5376" max="5376" width="8.140625" bestFit="1" customWidth="1"/>
    <col min="5377" max="5377" width="14.5703125" bestFit="1" customWidth="1"/>
    <col min="5378" max="5378" width="8.140625" bestFit="1" customWidth="1"/>
    <col min="5379" max="5379" width="14.5703125" bestFit="1" customWidth="1"/>
    <col min="5380" max="5380" width="8.140625" bestFit="1" customWidth="1"/>
    <col min="5381" max="5381" width="14.5703125" bestFit="1" customWidth="1"/>
    <col min="5382" max="5382" width="8.140625" bestFit="1" customWidth="1"/>
    <col min="5383" max="5383" width="18.28515625" customWidth="1"/>
    <col min="5384" max="5384" width="8.140625" bestFit="1" customWidth="1"/>
    <col min="5385" max="5385" width="14.5703125" bestFit="1" customWidth="1"/>
    <col min="5386" max="5386" width="2" customWidth="1"/>
    <col min="5624" max="5624" width="3.28515625" customWidth="1"/>
    <col min="5625" max="5625" width="38.42578125" bestFit="1" customWidth="1"/>
    <col min="5626" max="5626" width="8.140625" bestFit="1" customWidth="1"/>
    <col min="5627" max="5627" width="14.5703125" bestFit="1" customWidth="1"/>
    <col min="5628" max="5628" width="8.140625" bestFit="1" customWidth="1"/>
    <col min="5629" max="5629" width="14.5703125" bestFit="1" customWidth="1"/>
    <col min="5630" max="5630" width="8.140625" bestFit="1" customWidth="1"/>
    <col min="5631" max="5631" width="14.5703125" bestFit="1" customWidth="1"/>
    <col min="5632" max="5632" width="8.140625" bestFit="1" customWidth="1"/>
    <col min="5633" max="5633" width="14.5703125" bestFit="1" customWidth="1"/>
    <col min="5634" max="5634" width="8.140625" bestFit="1" customWidth="1"/>
    <col min="5635" max="5635" width="14.5703125" bestFit="1" customWidth="1"/>
    <col min="5636" max="5636" width="8.140625" bestFit="1" customWidth="1"/>
    <col min="5637" max="5637" width="14.5703125" bestFit="1" customWidth="1"/>
    <col min="5638" max="5638" width="8.140625" bestFit="1" customWidth="1"/>
    <col min="5639" max="5639" width="18.28515625" customWidth="1"/>
    <col min="5640" max="5640" width="8.140625" bestFit="1" customWidth="1"/>
    <col min="5641" max="5641" width="14.5703125" bestFit="1" customWidth="1"/>
    <col min="5642" max="5642" width="2" customWidth="1"/>
    <col min="5880" max="5880" width="3.28515625" customWidth="1"/>
    <col min="5881" max="5881" width="38.42578125" bestFit="1" customWidth="1"/>
    <col min="5882" max="5882" width="8.140625" bestFit="1" customWidth="1"/>
    <col min="5883" max="5883" width="14.5703125" bestFit="1" customWidth="1"/>
    <col min="5884" max="5884" width="8.140625" bestFit="1" customWidth="1"/>
    <col min="5885" max="5885" width="14.5703125" bestFit="1" customWidth="1"/>
    <col min="5886" max="5886" width="8.140625" bestFit="1" customWidth="1"/>
    <col min="5887" max="5887" width="14.5703125" bestFit="1" customWidth="1"/>
    <col min="5888" max="5888" width="8.140625" bestFit="1" customWidth="1"/>
    <col min="5889" max="5889" width="14.5703125" bestFit="1" customWidth="1"/>
    <col min="5890" max="5890" width="8.140625" bestFit="1" customWidth="1"/>
    <col min="5891" max="5891" width="14.5703125" bestFit="1" customWidth="1"/>
    <col min="5892" max="5892" width="8.140625" bestFit="1" customWidth="1"/>
    <col min="5893" max="5893" width="14.5703125" bestFit="1" customWidth="1"/>
    <col min="5894" max="5894" width="8.140625" bestFit="1" customWidth="1"/>
    <col min="5895" max="5895" width="18.28515625" customWidth="1"/>
    <col min="5896" max="5896" width="8.140625" bestFit="1" customWidth="1"/>
    <col min="5897" max="5897" width="14.5703125" bestFit="1" customWidth="1"/>
    <col min="5898" max="5898" width="2" customWidth="1"/>
    <col min="6136" max="6136" width="3.28515625" customWidth="1"/>
    <col min="6137" max="6137" width="38.42578125" bestFit="1" customWidth="1"/>
    <col min="6138" max="6138" width="8.140625" bestFit="1" customWidth="1"/>
    <col min="6139" max="6139" width="14.5703125" bestFit="1" customWidth="1"/>
    <col min="6140" max="6140" width="8.140625" bestFit="1" customWidth="1"/>
    <col min="6141" max="6141" width="14.5703125" bestFit="1" customWidth="1"/>
    <col min="6142" max="6142" width="8.140625" bestFit="1" customWidth="1"/>
    <col min="6143" max="6143" width="14.5703125" bestFit="1" customWidth="1"/>
    <col min="6144" max="6144" width="8.140625" bestFit="1" customWidth="1"/>
    <col min="6145" max="6145" width="14.5703125" bestFit="1" customWidth="1"/>
    <col min="6146" max="6146" width="8.140625" bestFit="1" customWidth="1"/>
    <col min="6147" max="6147" width="14.5703125" bestFit="1" customWidth="1"/>
    <col min="6148" max="6148" width="8.140625" bestFit="1" customWidth="1"/>
    <col min="6149" max="6149" width="14.5703125" bestFit="1" customWidth="1"/>
    <col min="6150" max="6150" width="8.140625" bestFit="1" customWidth="1"/>
    <col min="6151" max="6151" width="18.28515625" customWidth="1"/>
    <col min="6152" max="6152" width="8.140625" bestFit="1" customWidth="1"/>
    <col min="6153" max="6153" width="14.5703125" bestFit="1" customWidth="1"/>
    <col min="6154" max="6154" width="2" customWidth="1"/>
    <col min="6392" max="6392" width="3.28515625" customWidth="1"/>
    <col min="6393" max="6393" width="38.42578125" bestFit="1" customWidth="1"/>
    <col min="6394" max="6394" width="8.140625" bestFit="1" customWidth="1"/>
    <col min="6395" max="6395" width="14.5703125" bestFit="1" customWidth="1"/>
    <col min="6396" max="6396" width="8.140625" bestFit="1" customWidth="1"/>
    <col min="6397" max="6397" width="14.5703125" bestFit="1" customWidth="1"/>
    <col min="6398" max="6398" width="8.140625" bestFit="1" customWidth="1"/>
    <col min="6399" max="6399" width="14.5703125" bestFit="1" customWidth="1"/>
    <col min="6400" max="6400" width="8.140625" bestFit="1" customWidth="1"/>
    <col min="6401" max="6401" width="14.5703125" bestFit="1" customWidth="1"/>
    <col min="6402" max="6402" width="8.140625" bestFit="1" customWidth="1"/>
    <col min="6403" max="6403" width="14.5703125" bestFit="1" customWidth="1"/>
    <col min="6404" max="6404" width="8.140625" bestFit="1" customWidth="1"/>
    <col min="6405" max="6405" width="14.5703125" bestFit="1" customWidth="1"/>
    <col min="6406" max="6406" width="8.140625" bestFit="1" customWidth="1"/>
    <col min="6407" max="6407" width="18.28515625" customWidth="1"/>
    <col min="6408" max="6408" width="8.140625" bestFit="1" customWidth="1"/>
    <col min="6409" max="6409" width="14.5703125" bestFit="1" customWidth="1"/>
    <col min="6410" max="6410" width="2" customWidth="1"/>
    <col min="6648" max="6648" width="3.28515625" customWidth="1"/>
    <col min="6649" max="6649" width="38.42578125" bestFit="1" customWidth="1"/>
    <col min="6650" max="6650" width="8.140625" bestFit="1" customWidth="1"/>
    <col min="6651" max="6651" width="14.5703125" bestFit="1" customWidth="1"/>
    <col min="6652" max="6652" width="8.140625" bestFit="1" customWidth="1"/>
    <col min="6653" max="6653" width="14.5703125" bestFit="1" customWidth="1"/>
    <col min="6654" max="6654" width="8.140625" bestFit="1" customWidth="1"/>
    <col min="6655" max="6655" width="14.5703125" bestFit="1" customWidth="1"/>
    <col min="6656" max="6656" width="8.140625" bestFit="1" customWidth="1"/>
    <col min="6657" max="6657" width="14.5703125" bestFit="1" customWidth="1"/>
    <col min="6658" max="6658" width="8.140625" bestFit="1" customWidth="1"/>
    <col min="6659" max="6659" width="14.5703125" bestFit="1" customWidth="1"/>
    <col min="6660" max="6660" width="8.140625" bestFit="1" customWidth="1"/>
    <col min="6661" max="6661" width="14.5703125" bestFit="1" customWidth="1"/>
    <col min="6662" max="6662" width="8.140625" bestFit="1" customWidth="1"/>
    <col min="6663" max="6663" width="18.28515625" customWidth="1"/>
    <col min="6664" max="6664" width="8.140625" bestFit="1" customWidth="1"/>
    <col min="6665" max="6665" width="14.5703125" bestFit="1" customWidth="1"/>
    <col min="6666" max="6666" width="2" customWidth="1"/>
    <col min="6904" max="6904" width="3.28515625" customWidth="1"/>
    <col min="6905" max="6905" width="38.42578125" bestFit="1" customWidth="1"/>
    <col min="6906" max="6906" width="8.140625" bestFit="1" customWidth="1"/>
    <col min="6907" max="6907" width="14.5703125" bestFit="1" customWidth="1"/>
    <col min="6908" max="6908" width="8.140625" bestFit="1" customWidth="1"/>
    <col min="6909" max="6909" width="14.5703125" bestFit="1" customWidth="1"/>
    <col min="6910" max="6910" width="8.140625" bestFit="1" customWidth="1"/>
    <col min="6911" max="6911" width="14.5703125" bestFit="1" customWidth="1"/>
    <col min="6912" max="6912" width="8.140625" bestFit="1" customWidth="1"/>
    <col min="6913" max="6913" width="14.5703125" bestFit="1" customWidth="1"/>
    <col min="6914" max="6914" width="8.140625" bestFit="1" customWidth="1"/>
    <col min="6915" max="6915" width="14.5703125" bestFit="1" customWidth="1"/>
    <col min="6916" max="6916" width="8.140625" bestFit="1" customWidth="1"/>
    <col min="6917" max="6917" width="14.5703125" bestFit="1" customWidth="1"/>
    <col min="6918" max="6918" width="8.140625" bestFit="1" customWidth="1"/>
    <col min="6919" max="6919" width="18.28515625" customWidth="1"/>
    <col min="6920" max="6920" width="8.140625" bestFit="1" customWidth="1"/>
    <col min="6921" max="6921" width="14.5703125" bestFit="1" customWidth="1"/>
    <col min="6922" max="6922" width="2" customWidth="1"/>
    <col min="7160" max="7160" width="3.28515625" customWidth="1"/>
    <col min="7161" max="7161" width="38.42578125" bestFit="1" customWidth="1"/>
    <col min="7162" max="7162" width="8.140625" bestFit="1" customWidth="1"/>
    <col min="7163" max="7163" width="14.5703125" bestFit="1" customWidth="1"/>
    <col min="7164" max="7164" width="8.140625" bestFit="1" customWidth="1"/>
    <col min="7165" max="7165" width="14.5703125" bestFit="1" customWidth="1"/>
    <col min="7166" max="7166" width="8.140625" bestFit="1" customWidth="1"/>
    <col min="7167" max="7167" width="14.5703125" bestFit="1" customWidth="1"/>
    <col min="7168" max="7168" width="8.140625" bestFit="1" customWidth="1"/>
    <col min="7169" max="7169" width="14.5703125" bestFit="1" customWidth="1"/>
    <col min="7170" max="7170" width="8.140625" bestFit="1" customWidth="1"/>
    <col min="7171" max="7171" width="14.5703125" bestFit="1" customWidth="1"/>
    <col min="7172" max="7172" width="8.140625" bestFit="1" customWidth="1"/>
    <col min="7173" max="7173" width="14.5703125" bestFit="1" customWidth="1"/>
    <col min="7174" max="7174" width="8.140625" bestFit="1" customWidth="1"/>
    <col min="7175" max="7175" width="18.28515625" customWidth="1"/>
    <col min="7176" max="7176" width="8.140625" bestFit="1" customWidth="1"/>
    <col min="7177" max="7177" width="14.5703125" bestFit="1" customWidth="1"/>
    <col min="7178" max="7178" width="2" customWidth="1"/>
    <col min="7416" max="7416" width="3.28515625" customWidth="1"/>
    <col min="7417" max="7417" width="38.42578125" bestFit="1" customWidth="1"/>
    <col min="7418" max="7418" width="8.140625" bestFit="1" customWidth="1"/>
    <col min="7419" max="7419" width="14.5703125" bestFit="1" customWidth="1"/>
    <col min="7420" max="7420" width="8.140625" bestFit="1" customWidth="1"/>
    <col min="7421" max="7421" width="14.5703125" bestFit="1" customWidth="1"/>
    <col min="7422" max="7422" width="8.140625" bestFit="1" customWidth="1"/>
    <col min="7423" max="7423" width="14.5703125" bestFit="1" customWidth="1"/>
    <col min="7424" max="7424" width="8.140625" bestFit="1" customWidth="1"/>
    <col min="7425" max="7425" width="14.5703125" bestFit="1" customWidth="1"/>
    <col min="7426" max="7426" width="8.140625" bestFit="1" customWidth="1"/>
    <col min="7427" max="7427" width="14.5703125" bestFit="1" customWidth="1"/>
    <col min="7428" max="7428" width="8.140625" bestFit="1" customWidth="1"/>
    <col min="7429" max="7429" width="14.5703125" bestFit="1" customWidth="1"/>
    <col min="7430" max="7430" width="8.140625" bestFit="1" customWidth="1"/>
    <col min="7431" max="7431" width="18.28515625" customWidth="1"/>
    <col min="7432" max="7432" width="8.140625" bestFit="1" customWidth="1"/>
    <col min="7433" max="7433" width="14.5703125" bestFit="1" customWidth="1"/>
    <col min="7434" max="7434" width="2" customWidth="1"/>
    <col min="7672" max="7672" width="3.28515625" customWidth="1"/>
    <col min="7673" max="7673" width="38.42578125" bestFit="1" customWidth="1"/>
    <col min="7674" max="7674" width="8.140625" bestFit="1" customWidth="1"/>
    <col min="7675" max="7675" width="14.5703125" bestFit="1" customWidth="1"/>
    <col min="7676" max="7676" width="8.140625" bestFit="1" customWidth="1"/>
    <col min="7677" max="7677" width="14.5703125" bestFit="1" customWidth="1"/>
    <col min="7678" max="7678" width="8.140625" bestFit="1" customWidth="1"/>
    <col min="7679" max="7679" width="14.5703125" bestFit="1" customWidth="1"/>
    <col min="7680" max="7680" width="8.140625" bestFit="1" customWidth="1"/>
    <col min="7681" max="7681" width="14.5703125" bestFit="1" customWidth="1"/>
    <col min="7682" max="7682" width="8.140625" bestFit="1" customWidth="1"/>
    <col min="7683" max="7683" width="14.5703125" bestFit="1" customWidth="1"/>
    <col min="7684" max="7684" width="8.140625" bestFit="1" customWidth="1"/>
    <col min="7685" max="7685" width="14.5703125" bestFit="1" customWidth="1"/>
    <col min="7686" max="7686" width="8.140625" bestFit="1" customWidth="1"/>
    <col min="7687" max="7687" width="18.28515625" customWidth="1"/>
    <col min="7688" max="7688" width="8.140625" bestFit="1" customWidth="1"/>
    <col min="7689" max="7689" width="14.5703125" bestFit="1" customWidth="1"/>
    <col min="7690" max="7690" width="2" customWidth="1"/>
    <col min="7928" max="7928" width="3.28515625" customWidth="1"/>
    <col min="7929" max="7929" width="38.42578125" bestFit="1" customWidth="1"/>
    <col min="7930" max="7930" width="8.140625" bestFit="1" customWidth="1"/>
    <col min="7931" max="7931" width="14.5703125" bestFit="1" customWidth="1"/>
    <col min="7932" max="7932" width="8.140625" bestFit="1" customWidth="1"/>
    <col min="7933" max="7933" width="14.5703125" bestFit="1" customWidth="1"/>
    <col min="7934" max="7934" width="8.140625" bestFit="1" customWidth="1"/>
    <col min="7935" max="7935" width="14.5703125" bestFit="1" customWidth="1"/>
    <col min="7936" max="7936" width="8.140625" bestFit="1" customWidth="1"/>
    <col min="7937" max="7937" width="14.5703125" bestFit="1" customWidth="1"/>
    <col min="7938" max="7938" width="8.140625" bestFit="1" customWidth="1"/>
    <col min="7939" max="7939" width="14.5703125" bestFit="1" customWidth="1"/>
    <col min="7940" max="7940" width="8.140625" bestFit="1" customWidth="1"/>
    <col min="7941" max="7941" width="14.5703125" bestFit="1" customWidth="1"/>
    <col min="7942" max="7942" width="8.140625" bestFit="1" customWidth="1"/>
    <col min="7943" max="7943" width="18.28515625" customWidth="1"/>
    <col min="7944" max="7944" width="8.140625" bestFit="1" customWidth="1"/>
    <col min="7945" max="7945" width="14.5703125" bestFit="1" customWidth="1"/>
    <col min="7946" max="7946" width="2" customWidth="1"/>
    <col min="8184" max="8184" width="3.28515625" customWidth="1"/>
    <col min="8185" max="8185" width="38.42578125" bestFit="1" customWidth="1"/>
    <col min="8186" max="8186" width="8.140625" bestFit="1" customWidth="1"/>
    <col min="8187" max="8187" width="14.5703125" bestFit="1" customWidth="1"/>
    <col min="8188" max="8188" width="8.140625" bestFit="1" customWidth="1"/>
    <col min="8189" max="8189" width="14.5703125" bestFit="1" customWidth="1"/>
    <col min="8190" max="8190" width="8.140625" bestFit="1" customWidth="1"/>
    <col min="8191" max="8191" width="14.5703125" bestFit="1" customWidth="1"/>
    <col min="8192" max="8192" width="8.140625" bestFit="1" customWidth="1"/>
    <col min="8193" max="8193" width="14.5703125" bestFit="1" customWidth="1"/>
    <col min="8194" max="8194" width="8.140625" bestFit="1" customWidth="1"/>
    <col min="8195" max="8195" width="14.5703125" bestFit="1" customWidth="1"/>
    <col min="8196" max="8196" width="8.140625" bestFit="1" customWidth="1"/>
    <col min="8197" max="8197" width="14.5703125" bestFit="1" customWidth="1"/>
    <col min="8198" max="8198" width="8.140625" bestFit="1" customWidth="1"/>
    <col min="8199" max="8199" width="18.28515625" customWidth="1"/>
    <col min="8200" max="8200" width="8.140625" bestFit="1" customWidth="1"/>
    <col min="8201" max="8201" width="14.5703125" bestFit="1" customWidth="1"/>
    <col min="8202" max="8202" width="2" customWidth="1"/>
    <col min="8440" max="8440" width="3.28515625" customWidth="1"/>
    <col min="8441" max="8441" width="38.42578125" bestFit="1" customWidth="1"/>
    <col min="8442" max="8442" width="8.140625" bestFit="1" customWidth="1"/>
    <col min="8443" max="8443" width="14.5703125" bestFit="1" customWidth="1"/>
    <col min="8444" max="8444" width="8.140625" bestFit="1" customWidth="1"/>
    <col min="8445" max="8445" width="14.5703125" bestFit="1" customWidth="1"/>
    <col min="8446" max="8446" width="8.140625" bestFit="1" customWidth="1"/>
    <col min="8447" max="8447" width="14.5703125" bestFit="1" customWidth="1"/>
    <col min="8448" max="8448" width="8.140625" bestFit="1" customWidth="1"/>
    <col min="8449" max="8449" width="14.5703125" bestFit="1" customWidth="1"/>
    <col min="8450" max="8450" width="8.140625" bestFit="1" customWidth="1"/>
    <col min="8451" max="8451" width="14.5703125" bestFit="1" customWidth="1"/>
    <col min="8452" max="8452" width="8.140625" bestFit="1" customWidth="1"/>
    <col min="8453" max="8453" width="14.5703125" bestFit="1" customWidth="1"/>
    <col min="8454" max="8454" width="8.140625" bestFit="1" customWidth="1"/>
    <col min="8455" max="8455" width="18.28515625" customWidth="1"/>
    <col min="8456" max="8456" width="8.140625" bestFit="1" customWidth="1"/>
    <col min="8457" max="8457" width="14.5703125" bestFit="1" customWidth="1"/>
    <col min="8458" max="8458" width="2" customWidth="1"/>
    <col min="8696" max="8696" width="3.28515625" customWidth="1"/>
    <col min="8697" max="8697" width="38.42578125" bestFit="1" customWidth="1"/>
    <col min="8698" max="8698" width="8.140625" bestFit="1" customWidth="1"/>
    <col min="8699" max="8699" width="14.5703125" bestFit="1" customWidth="1"/>
    <col min="8700" max="8700" width="8.140625" bestFit="1" customWidth="1"/>
    <col min="8701" max="8701" width="14.5703125" bestFit="1" customWidth="1"/>
    <col min="8702" max="8702" width="8.140625" bestFit="1" customWidth="1"/>
    <col min="8703" max="8703" width="14.5703125" bestFit="1" customWidth="1"/>
    <col min="8704" max="8704" width="8.140625" bestFit="1" customWidth="1"/>
    <col min="8705" max="8705" width="14.5703125" bestFit="1" customWidth="1"/>
    <col min="8706" max="8706" width="8.140625" bestFit="1" customWidth="1"/>
    <col min="8707" max="8707" width="14.5703125" bestFit="1" customWidth="1"/>
    <col min="8708" max="8708" width="8.140625" bestFit="1" customWidth="1"/>
    <col min="8709" max="8709" width="14.5703125" bestFit="1" customWidth="1"/>
    <col min="8710" max="8710" width="8.140625" bestFit="1" customWidth="1"/>
    <col min="8711" max="8711" width="18.28515625" customWidth="1"/>
    <col min="8712" max="8712" width="8.140625" bestFit="1" customWidth="1"/>
    <col min="8713" max="8713" width="14.5703125" bestFit="1" customWidth="1"/>
    <col min="8714" max="8714" width="2" customWidth="1"/>
    <col min="8952" max="8952" width="3.28515625" customWidth="1"/>
    <col min="8953" max="8953" width="38.42578125" bestFit="1" customWidth="1"/>
    <col min="8954" max="8954" width="8.140625" bestFit="1" customWidth="1"/>
    <col min="8955" max="8955" width="14.5703125" bestFit="1" customWidth="1"/>
    <col min="8956" max="8956" width="8.140625" bestFit="1" customWidth="1"/>
    <col min="8957" max="8957" width="14.5703125" bestFit="1" customWidth="1"/>
    <col min="8958" max="8958" width="8.140625" bestFit="1" customWidth="1"/>
    <col min="8959" max="8959" width="14.5703125" bestFit="1" customWidth="1"/>
    <col min="8960" max="8960" width="8.140625" bestFit="1" customWidth="1"/>
    <col min="8961" max="8961" width="14.5703125" bestFit="1" customWidth="1"/>
    <col min="8962" max="8962" width="8.140625" bestFit="1" customWidth="1"/>
    <col min="8963" max="8963" width="14.5703125" bestFit="1" customWidth="1"/>
    <col min="8964" max="8964" width="8.140625" bestFit="1" customWidth="1"/>
    <col min="8965" max="8965" width="14.5703125" bestFit="1" customWidth="1"/>
    <col min="8966" max="8966" width="8.140625" bestFit="1" customWidth="1"/>
    <col min="8967" max="8967" width="18.28515625" customWidth="1"/>
    <col min="8968" max="8968" width="8.140625" bestFit="1" customWidth="1"/>
    <col min="8969" max="8969" width="14.5703125" bestFit="1" customWidth="1"/>
    <col min="8970" max="8970" width="2" customWidth="1"/>
    <col min="9208" max="9208" width="3.28515625" customWidth="1"/>
    <col min="9209" max="9209" width="38.42578125" bestFit="1" customWidth="1"/>
    <col min="9210" max="9210" width="8.140625" bestFit="1" customWidth="1"/>
    <col min="9211" max="9211" width="14.5703125" bestFit="1" customWidth="1"/>
    <col min="9212" max="9212" width="8.140625" bestFit="1" customWidth="1"/>
    <col min="9213" max="9213" width="14.5703125" bestFit="1" customWidth="1"/>
    <col min="9214" max="9214" width="8.140625" bestFit="1" customWidth="1"/>
    <col min="9215" max="9215" width="14.5703125" bestFit="1" customWidth="1"/>
    <col min="9216" max="9216" width="8.140625" bestFit="1" customWidth="1"/>
    <col min="9217" max="9217" width="14.5703125" bestFit="1" customWidth="1"/>
    <col min="9218" max="9218" width="8.140625" bestFit="1" customWidth="1"/>
    <col min="9219" max="9219" width="14.5703125" bestFit="1" customWidth="1"/>
    <col min="9220" max="9220" width="8.140625" bestFit="1" customWidth="1"/>
    <col min="9221" max="9221" width="14.5703125" bestFit="1" customWidth="1"/>
    <col min="9222" max="9222" width="8.140625" bestFit="1" customWidth="1"/>
    <col min="9223" max="9223" width="18.28515625" customWidth="1"/>
    <col min="9224" max="9224" width="8.140625" bestFit="1" customWidth="1"/>
    <col min="9225" max="9225" width="14.5703125" bestFit="1" customWidth="1"/>
    <col min="9226" max="9226" width="2" customWidth="1"/>
    <col min="9464" max="9464" width="3.28515625" customWidth="1"/>
    <col min="9465" max="9465" width="38.42578125" bestFit="1" customWidth="1"/>
    <col min="9466" max="9466" width="8.140625" bestFit="1" customWidth="1"/>
    <col min="9467" max="9467" width="14.5703125" bestFit="1" customWidth="1"/>
    <col min="9468" max="9468" width="8.140625" bestFit="1" customWidth="1"/>
    <col min="9469" max="9469" width="14.5703125" bestFit="1" customWidth="1"/>
    <col min="9470" max="9470" width="8.140625" bestFit="1" customWidth="1"/>
    <col min="9471" max="9471" width="14.5703125" bestFit="1" customWidth="1"/>
    <col min="9472" max="9472" width="8.140625" bestFit="1" customWidth="1"/>
    <col min="9473" max="9473" width="14.5703125" bestFit="1" customWidth="1"/>
    <col min="9474" max="9474" width="8.140625" bestFit="1" customWidth="1"/>
    <col min="9475" max="9475" width="14.5703125" bestFit="1" customWidth="1"/>
    <col min="9476" max="9476" width="8.140625" bestFit="1" customWidth="1"/>
    <col min="9477" max="9477" width="14.5703125" bestFit="1" customWidth="1"/>
    <col min="9478" max="9478" width="8.140625" bestFit="1" customWidth="1"/>
    <col min="9479" max="9479" width="18.28515625" customWidth="1"/>
    <col min="9480" max="9480" width="8.140625" bestFit="1" customWidth="1"/>
    <col min="9481" max="9481" width="14.5703125" bestFit="1" customWidth="1"/>
    <col min="9482" max="9482" width="2" customWidth="1"/>
    <col min="9720" max="9720" width="3.28515625" customWidth="1"/>
    <col min="9721" max="9721" width="38.42578125" bestFit="1" customWidth="1"/>
    <col min="9722" max="9722" width="8.140625" bestFit="1" customWidth="1"/>
    <col min="9723" max="9723" width="14.5703125" bestFit="1" customWidth="1"/>
    <col min="9724" max="9724" width="8.140625" bestFit="1" customWidth="1"/>
    <col min="9725" max="9725" width="14.5703125" bestFit="1" customWidth="1"/>
    <col min="9726" max="9726" width="8.140625" bestFit="1" customWidth="1"/>
    <col min="9727" max="9727" width="14.5703125" bestFit="1" customWidth="1"/>
    <col min="9728" max="9728" width="8.140625" bestFit="1" customWidth="1"/>
    <col min="9729" max="9729" width="14.5703125" bestFit="1" customWidth="1"/>
    <col min="9730" max="9730" width="8.140625" bestFit="1" customWidth="1"/>
    <col min="9731" max="9731" width="14.5703125" bestFit="1" customWidth="1"/>
    <col min="9732" max="9732" width="8.140625" bestFit="1" customWidth="1"/>
    <col min="9733" max="9733" width="14.5703125" bestFit="1" customWidth="1"/>
    <col min="9734" max="9734" width="8.140625" bestFit="1" customWidth="1"/>
    <col min="9735" max="9735" width="18.28515625" customWidth="1"/>
    <col min="9736" max="9736" width="8.140625" bestFit="1" customWidth="1"/>
    <col min="9737" max="9737" width="14.5703125" bestFit="1" customWidth="1"/>
    <col min="9738" max="9738" width="2" customWidth="1"/>
    <col min="9976" max="9976" width="3.28515625" customWidth="1"/>
    <col min="9977" max="9977" width="38.42578125" bestFit="1" customWidth="1"/>
    <col min="9978" max="9978" width="8.140625" bestFit="1" customWidth="1"/>
    <col min="9979" max="9979" width="14.5703125" bestFit="1" customWidth="1"/>
    <col min="9980" max="9980" width="8.140625" bestFit="1" customWidth="1"/>
    <col min="9981" max="9981" width="14.5703125" bestFit="1" customWidth="1"/>
    <col min="9982" max="9982" width="8.140625" bestFit="1" customWidth="1"/>
    <col min="9983" max="9983" width="14.5703125" bestFit="1" customWidth="1"/>
    <col min="9984" max="9984" width="8.140625" bestFit="1" customWidth="1"/>
    <col min="9985" max="9985" width="14.5703125" bestFit="1" customWidth="1"/>
    <col min="9986" max="9986" width="8.140625" bestFit="1" customWidth="1"/>
    <col min="9987" max="9987" width="14.5703125" bestFit="1" customWidth="1"/>
    <col min="9988" max="9988" width="8.140625" bestFit="1" customWidth="1"/>
    <col min="9989" max="9989" width="14.5703125" bestFit="1" customWidth="1"/>
    <col min="9990" max="9990" width="8.140625" bestFit="1" customWidth="1"/>
    <col min="9991" max="9991" width="18.28515625" customWidth="1"/>
    <col min="9992" max="9992" width="8.140625" bestFit="1" customWidth="1"/>
    <col min="9993" max="9993" width="14.5703125" bestFit="1" customWidth="1"/>
    <col min="9994" max="9994" width="2" customWidth="1"/>
    <col min="10232" max="10232" width="3.28515625" customWidth="1"/>
    <col min="10233" max="10233" width="38.42578125" bestFit="1" customWidth="1"/>
    <col min="10234" max="10234" width="8.140625" bestFit="1" customWidth="1"/>
    <col min="10235" max="10235" width="14.5703125" bestFit="1" customWidth="1"/>
    <col min="10236" max="10236" width="8.140625" bestFit="1" customWidth="1"/>
    <col min="10237" max="10237" width="14.5703125" bestFit="1" customWidth="1"/>
    <col min="10238" max="10238" width="8.140625" bestFit="1" customWidth="1"/>
    <col min="10239" max="10239" width="14.5703125" bestFit="1" customWidth="1"/>
    <col min="10240" max="10240" width="8.140625" bestFit="1" customWidth="1"/>
    <col min="10241" max="10241" width="14.5703125" bestFit="1" customWidth="1"/>
    <col min="10242" max="10242" width="8.140625" bestFit="1" customWidth="1"/>
    <col min="10243" max="10243" width="14.5703125" bestFit="1" customWidth="1"/>
    <col min="10244" max="10244" width="8.140625" bestFit="1" customWidth="1"/>
    <col min="10245" max="10245" width="14.5703125" bestFit="1" customWidth="1"/>
    <col min="10246" max="10246" width="8.140625" bestFit="1" customWidth="1"/>
    <col min="10247" max="10247" width="18.28515625" customWidth="1"/>
    <col min="10248" max="10248" width="8.140625" bestFit="1" customWidth="1"/>
    <col min="10249" max="10249" width="14.5703125" bestFit="1" customWidth="1"/>
    <col min="10250" max="10250" width="2" customWidth="1"/>
    <col min="10488" max="10488" width="3.28515625" customWidth="1"/>
    <col min="10489" max="10489" width="38.42578125" bestFit="1" customWidth="1"/>
    <col min="10490" max="10490" width="8.140625" bestFit="1" customWidth="1"/>
    <col min="10491" max="10491" width="14.5703125" bestFit="1" customWidth="1"/>
    <col min="10492" max="10492" width="8.140625" bestFit="1" customWidth="1"/>
    <col min="10493" max="10493" width="14.5703125" bestFit="1" customWidth="1"/>
    <col min="10494" max="10494" width="8.140625" bestFit="1" customWidth="1"/>
    <col min="10495" max="10495" width="14.5703125" bestFit="1" customWidth="1"/>
    <col min="10496" max="10496" width="8.140625" bestFit="1" customWidth="1"/>
    <col min="10497" max="10497" width="14.5703125" bestFit="1" customWidth="1"/>
    <col min="10498" max="10498" width="8.140625" bestFit="1" customWidth="1"/>
    <col min="10499" max="10499" width="14.5703125" bestFit="1" customWidth="1"/>
    <col min="10500" max="10500" width="8.140625" bestFit="1" customWidth="1"/>
    <col min="10501" max="10501" width="14.5703125" bestFit="1" customWidth="1"/>
    <col min="10502" max="10502" width="8.140625" bestFit="1" customWidth="1"/>
    <col min="10503" max="10503" width="18.28515625" customWidth="1"/>
    <col min="10504" max="10504" width="8.140625" bestFit="1" customWidth="1"/>
    <col min="10505" max="10505" width="14.5703125" bestFit="1" customWidth="1"/>
    <col min="10506" max="10506" width="2" customWidth="1"/>
    <col min="10744" max="10744" width="3.28515625" customWidth="1"/>
    <col min="10745" max="10745" width="38.42578125" bestFit="1" customWidth="1"/>
    <col min="10746" max="10746" width="8.140625" bestFit="1" customWidth="1"/>
    <col min="10747" max="10747" width="14.5703125" bestFit="1" customWidth="1"/>
    <col min="10748" max="10748" width="8.140625" bestFit="1" customWidth="1"/>
    <col min="10749" max="10749" width="14.5703125" bestFit="1" customWidth="1"/>
    <col min="10750" max="10750" width="8.140625" bestFit="1" customWidth="1"/>
    <col min="10751" max="10751" width="14.5703125" bestFit="1" customWidth="1"/>
    <col min="10752" max="10752" width="8.140625" bestFit="1" customWidth="1"/>
    <col min="10753" max="10753" width="14.5703125" bestFit="1" customWidth="1"/>
    <col min="10754" max="10754" width="8.140625" bestFit="1" customWidth="1"/>
    <col min="10755" max="10755" width="14.5703125" bestFit="1" customWidth="1"/>
    <col min="10756" max="10756" width="8.140625" bestFit="1" customWidth="1"/>
    <col min="10757" max="10757" width="14.5703125" bestFit="1" customWidth="1"/>
    <col min="10758" max="10758" width="8.140625" bestFit="1" customWidth="1"/>
    <col min="10759" max="10759" width="18.28515625" customWidth="1"/>
    <col min="10760" max="10760" width="8.140625" bestFit="1" customWidth="1"/>
    <col min="10761" max="10761" width="14.5703125" bestFit="1" customWidth="1"/>
    <col min="10762" max="10762" width="2" customWidth="1"/>
    <col min="11000" max="11000" width="3.28515625" customWidth="1"/>
    <col min="11001" max="11001" width="38.42578125" bestFit="1" customWidth="1"/>
    <col min="11002" max="11002" width="8.140625" bestFit="1" customWidth="1"/>
    <col min="11003" max="11003" width="14.5703125" bestFit="1" customWidth="1"/>
    <col min="11004" max="11004" width="8.140625" bestFit="1" customWidth="1"/>
    <col min="11005" max="11005" width="14.5703125" bestFit="1" customWidth="1"/>
    <col min="11006" max="11006" width="8.140625" bestFit="1" customWidth="1"/>
    <col min="11007" max="11007" width="14.5703125" bestFit="1" customWidth="1"/>
    <col min="11008" max="11008" width="8.140625" bestFit="1" customWidth="1"/>
    <col min="11009" max="11009" width="14.5703125" bestFit="1" customWidth="1"/>
    <col min="11010" max="11010" width="8.140625" bestFit="1" customWidth="1"/>
    <col min="11011" max="11011" width="14.5703125" bestFit="1" customWidth="1"/>
    <col min="11012" max="11012" width="8.140625" bestFit="1" customWidth="1"/>
    <col min="11013" max="11013" width="14.5703125" bestFit="1" customWidth="1"/>
    <col min="11014" max="11014" width="8.140625" bestFit="1" customWidth="1"/>
    <col min="11015" max="11015" width="18.28515625" customWidth="1"/>
    <col min="11016" max="11016" width="8.140625" bestFit="1" customWidth="1"/>
    <col min="11017" max="11017" width="14.5703125" bestFit="1" customWidth="1"/>
    <col min="11018" max="11018" width="2" customWidth="1"/>
    <col min="11256" max="11256" width="3.28515625" customWidth="1"/>
    <col min="11257" max="11257" width="38.42578125" bestFit="1" customWidth="1"/>
    <col min="11258" max="11258" width="8.140625" bestFit="1" customWidth="1"/>
    <col min="11259" max="11259" width="14.5703125" bestFit="1" customWidth="1"/>
    <col min="11260" max="11260" width="8.140625" bestFit="1" customWidth="1"/>
    <col min="11261" max="11261" width="14.5703125" bestFit="1" customWidth="1"/>
    <col min="11262" max="11262" width="8.140625" bestFit="1" customWidth="1"/>
    <col min="11263" max="11263" width="14.5703125" bestFit="1" customWidth="1"/>
    <col min="11264" max="11264" width="8.140625" bestFit="1" customWidth="1"/>
    <col min="11265" max="11265" width="14.5703125" bestFit="1" customWidth="1"/>
    <col min="11266" max="11266" width="8.140625" bestFit="1" customWidth="1"/>
    <col min="11267" max="11267" width="14.5703125" bestFit="1" customWidth="1"/>
    <col min="11268" max="11268" width="8.140625" bestFit="1" customWidth="1"/>
    <col min="11269" max="11269" width="14.5703125" bestFit="1" customWidth="1"/>
    <col min="11270" max="11270" width="8.140625" bestFit="1" customWidth="1"/>
    <col min="11271" max="11271" width="18.28515625" customWidth="1"/>
    <col min="11272" max="11272" width="8.140625" bestFit="1" customWidth="1"/>
    <col min="11273" max="11273" width="14.5703125" bestFit="1" customWidth="1"/>
    <col min="11274" max="11274" width="2" customWidth="1"/>
    <col min="11512" max="11512" width="3.28515625" customWidth="1"/>
    <col min="11513" max="11513" width="38.42578125" bestFit="1" customWidth="1"/>
    <col min="11514" max="11514" width="8.140625" bestFit="1" customWidth="1"/>
    <col min="11515" max="11515" width="14.5703125" bestFit="1" customWidth="1"/>
    <col min="11516" max="11516" width="8.140625" bestFit="1" customWidth="1"/>
    <col min="11517" max="11517" width="14.5703125" bestFit="1" customWidth="1"/>
    <col min="11518" max="11518" width="8.140625" bestFit="1" customWidth="1"/>
    <col min="11519" max="11519" width="14.5703125" bestFit="1" customWidth="1"/>
    <col min="11520" max="11520" width="8.140625" bestFit="1" customWidth="1"/>
    <col min="11521" max="11521" width="14.5703125" bestFit="1" customWidth="1"/>
    <col min="11522" max="11522" width="8.140625" bestFit="1" customWidth="1"/>
    <col min="11523" max="11523" width="14.5703125" bestFit="1" customWidth="1"/>
    <col min="11524" max="11524" width="8.140625" bestFit="1" customWidth="1"/>
    <col min="11525" max="11525" width="14.5703125" bestFit="1" customWidth="1"/>
    <col min="11526" max="11526" width="8.140625" bestFit="1" customWidth="1"/>
    <col min="11527" max="11527" width="18.28515625" customWidth="1"/>
    <col min="11528" max="11528" width="8.140625" bestFit="1" customWidth="1"/>
    <col min="11529" max="11529" width="14.5703125" bestFit="1" customWidth="1"/>
    <col min="11530" max="11530" width="2" customWidth="1"/>
    <col min="11768" max="11768" width="3.28515625" customWidth="1"/>
    <col min="11769" max="11769" width="38.42578125" bestFit="1" customWidth="1"/>
    <col min="11770" max="11770" width="8.140625" bestFit="1" customWidth="1"/>
    <col min="11771" max="11771" width="14.5703125" bestFit="1" customWidth="1"/>
    <col min="11772" max="11772" width="8.140625" bestFit="1" customWidth="1"/>
    <col min="11773" max="11773" width="14.5703125" bestFit="1" customWidth="1"/>
    <col min="11774" max="11774" width="8.140625" bestFit="1" customWidth="1"/>
    <col min="11775" max="11775" width="14.5703125" bestFit="1" customWidth="1"/>
    <col min="11776" max="11776" width="8.140625" bestFit="1" customWidth="1"/>
    <col min="11777" max="11777" width="14.5703125" bestFit="1" customWidth="1"/>
    <col min="11778" max="11778" width="8.140625" bestFit="1" customWidth="1"/>
    <col min="11779" max="11779" width="14.5703125" bestFit="1" customWidth="1"/>
    <col min="11780" max="11780" width="8.140625" bestFit="1" customWidth="1"/>
    <col min="11781" max="11781" width="14.5703125" bestFit="1" customWidth="1"/>
    <col min="11782" max="11782" width="8.140625" bestFit="1" customWidth="1"/>
    <col min="11783" max="11783" width="18.28515625" customWidth="1"/>
    <col min="11784" max="11784" width="8.140625" bestFit="1" customWidth="1"/>
    <col min="11785" max="11785" width="14.5703125" bestFit="1" customWidth="1"/>
    <col min="11786" max="11786" width="2" customWidth="1"/>
    <col min="12024" max="12024" width="3.28515625" customWidth="1"/>
    <col min="12025" max="12025" width="38.42578125" bestFit="1" customWidth="1"/>
    <col min="12026" max="12026" width="8.140625" bestFit="1" customWidth="1"/>
    <col min="12027" max="12027" width="14.5703125" bestFit="1" customWidth="1"/>
    <col min="12028" max="12028" width="8.140625" bestFit="1" customWidth="1"/>
    <col min="12029" max="12029" width="14.5703125" bestFit="1" customWidth="1"/>
    <col min="12030" max="12030" width="8.140625" bestFit="1" customWidth="1"/>
    <col min="12031" max="12031" width="14.5703125" bestFit="1" customWidth="1"/>
    <col min="12032" max="12032" width="8.140625" bestFit="1" customWidth="1"/>
    <col min="12033" max="12033" width="14.5703125" bestFit="1" customWidth="1"/>
    <col min="12034" max="12034" width="8.140625" bestFit="1" customWidth="1"/>
    <col min="12035" max="12035" width="14.5703125" bestFit="1" customWidth="1"/>
    <col min="12036" max="12036" width="8.140625" bestFit="1" customWidth="1"/>
    <col min="12037" max="12037" width="14.5703125" bestFit="1" customWidth="1"/>
    <col min="12038" max="12038" width="8.140625" bestFit="1" customWidth="1"/>
    <col min="12039" max="12039" width="18.28515625" customWidth="1"/>
    <col min="12040" max="12040" width="8.140625" bestFit="1" customWidth="1"/>
    <col min="12041" max="12041" width="14.5703125" bestFit="1" customWidth="1"/>
    <col min="12042" max="12042" width="2" customWidth="1"/>
    <col min="12280" max="12280" width="3.28515625" customWidth="1"/>
    <col min="12281" max="12281" width="38.42578125" bestFit="1" customWidth="1"/>
    <col min="12282" max="12282" width="8.140625" bestFit="1" customWidth="1"/>
    <col min="12283" max="12283" width="14.5703125" bestFit="1" customWidth="1"/>
    <col min="12284" max="12284" width="8.140625" bestFit="1" customWidth="1"/>
    <col min="12285" max="12285" width="14.5703125" bestFit="1" customWidth="1"/>
    <col min="12286" max="12286" width="8.140625" bestFit="1" customWidth="1"/>
    <col min="12287" max="12287" width="14.5703125" bestFit="1" customWidth="1"/>
    <col min="12288" max="12288" width="8.140625" bestFit="1" customWidth="1"/>
    <col min="12289" max="12289" width="14.5703125" bestFit="1" customWidth="1"/>
    <col min="12290" max="12290" width="8.140625" bestFit="1" customWidth="1"/>
    <col min="12291" max="12291" width="14.5703125" bestFit="1" customWidth="1"/>
    <col min="12292" max="12292" width="8.140625" bestFit="1" customWidth="1"/>
    <col min="12293" max="12293" width="14.5703125" bestFit="1" customWidth="1"/>
    <col min="12294" max="12294" width="8.140625" bestFit="1" customWidth="1"/>
    <col min="12295" max="12295" width="18.28515625" customWidth="1"/>
    <col min="12296" max="12296" width="8.140625" bestFit="1" customWidth="1"/>
    <col min="12297" max="12297" width="14.5703125" bestFit="1" customWidth="1"/>
    <col min="12298" max="12298" width="2" customWidth="1"/>
    <col min="12536" max="12536" width="3.28515625" customWidth="1"/>
    <col min="12537" max="12537" width="38.42578125" bestFit="1" customWidth="1"/>
    <col min="12538" max="12538" width="8.140625" bestFit="1" customWidth="1"/>
    <col min="12539" max="12539" width="14.5703125" bestFit="1" customWidth="1"/>
    <col min="12540" max="12540" width="8.140625" bestFit="1" customWidth="1"/>
    <col min="12541" max="12541" width="14.5703125" bestFit="1" customWidth="1"/>
    <col min="12542" max="12542" width="8.140625" bestFit="1" customWidth="1"/>
    <col min="12543" max="12543" width="14.5703125" bestFit="1" customWidth="1"/>
    <col min="12544" max="12544" width="8.140625" bestFit="1" customWidth="1"/>
    <col min="12545" max="12545" width="14.5703125" bestFit="1" customWidth="1"/>
    <col min="12546" max="12546" width="8.140625" bestFit="1" customWidth="1"/>
    <col min="12547" max="12547" width="14.5703125" bestFit="1" customWidth="1"/>
    <col min="12548" max="12548" width="8.140625" bestFit="1" customWidth="1"/>
    <col min="12549" max="12549" width="14.5703125" bestFit="1" customWidth="1"/>
    <col min="12550" max="12550" width="8.140625" bestFit="1" customWidth="1"/>
    <col min="12551" max="12551" width="18.28515625" customWidth="1"/>
    <col min="12552" max="12552" width="8.140625" bestFit="1" customWidth="1"/>
    <col min="12553" max="12553" width="14.5703125" bestFit="1" customWidth="1"/>
    <col min="12554" max="12554" width="2" customWidth="1"/>
    <col min="12792" max="12792" width="3.28515625" customWidth="1"/>
    <col min="12793" max="12793" width="38.42578125" bestFit="1" customWidth="1"/>
    <col min="12794" max="12794" width="8.140625" bestFit="1" customWidth="1"/>
    <col min="12795" max="12795" width="14.5703125" bestFit="1" customWidth="1"/>
    <col min="12796" max="12796" width="8.140625" bestFit="1" customWidth="1"/>
    <col min="12797" max="12797" width="14.5703125" bestFit="1" customWidth="1"/>
    <col min="12798" max="12798" width="8.140625" bestFit="1" customWidth="1"/>
    <col min="12799" max="12799" width="14.5703125" bestFit="1" customWidth="1"/>
    <col min="12800" max="12800" width="8.140625" bestFit="1" customWidth="1"/>
    <col min="12801" max="12801" width="14.5703125" bestFit="1" customWidth="1"/>
    <col min="12802" max="12802" width="8.140625" bestFit="1" customWidth="1"/>
    <col min="12803" max="12803" width="14.5703125" bestFit="1" customWidth="1"/>
    <col min="12804" max="12804" width="8.140625" bestFit="1" customWidth="1"/>
    <col min="12805" max="12805" width="14.5703125" bestFit="1" customWidth="1"/>
    <col min="12806" max="12806" width="8.140625" bestFit="1" customWidth="1"/>
    <col min="12807" max="12807" width="18.28515625" customWidth="1"/>
    <col min="12808" max="12808" width="8.140625" bestFit="1" customWidth="1"/>
    <col min="12809" max="12809" width="14.5703125" bestFit="1" customWidth="1"/>
    <col min="12810" max="12810" width="2" customWidth="1"/>
    <col min="13048" max="13048" width="3.28515625" customWidth="1"/>
    <col min="13049" max="13049" width="38.42578125" bestFit="1" customWidth="1"/>
    <col min="13050" max="13050" width="8.140625" bestFit="1" customWidth="1"/>
    <col min="13051" max="13051" width="14.5703125" bestFit="1" customWidth="1"/>
    <col min="13052" max="13052" width="8.140625" bestFit="1" customWidth="1"/>
    <col min="13053" max="13053" width="14.5703125" bestFit="1" customWidth="1"/>
    <col min="13054" max="13054" width="8.140625" bestFit="1" customWidth="1"/>
    <col min="13055" max="13055" width="14.5703125" bestFit="1" customWidth="1"/>
    <col min="13056" max="13056" width="8.140625" bestFit="1" customWidth="1"/>
    <col min="13057" max="13057" width="14.5703125" bestFit="1" customWidth="1"/>
    <col min="13058" max="13058" width="8.140625" bestFit="1" customWidth="1"/>
    <col min="13059" max="13059" width="14.5703125" bestFit="1" customWidth="1"/>
    <col min="13060" max="13060" width="8.140625" bestFit="1" customWidth="1"/>
    <col min="13061" max="13061" width="14.5703125" bestFit="1" customWidth="1"/>
    <col min="13062" max="13062" width="8.140625" bestFit="1" customWidth="1"/>
    <col min="13063" max="13063" width="18.28515625" customWidth="1"/>
    <col min="13064" max="13064" width="8.140625" bestFit="1" customWidth="1"/>
    <col min="13065" max="13065" width="14.5703125" bestFit="1" customWidth="1"/>
    <col min="13066" max="13066" width="2" customWidth="1"/>
    <col min="13304" max="13304" width="3.28515625" customWidth="1"/>
    <col min="13305" max="13305" width="38.42578125" bestFit="1" customWidth="1"/>
    <col min="13306" max="13306" width="8.140625" bestFit="1" customWidth="1"/>
    <col min="13307" max="13307" width="14.5703125" bestFit="1" customWidth="1"/>
    <col min="13308" max="13308" width="8.140625" bestFit="1" customWidth="1"/>
    <col min="13309" max="13309" width="14.5703125" bestFit="1" customWidth="1"/>
    <col min="13310" max="13310" width="8.140625" bestFit="1" customWidth="1"/>
    <col min="13311" max="13311" width="14.5703125" bestFit="1" customWidth="1"/>
    <col min="13312" max="13312" width="8.140625" bestFit="1" customWidth="1"/>
    <col min="13313" max="13313" width="14.5703125" bestFit="1" customWidth="1"/>
    <col min="13314" max="13314" width="8.140625" bestFit="1" customWidth="1"/>
    <col min="13315" max="13315" width="14.5703125" bestFit="1" customWidth="1"/>
    <col min="13316" max="13316" width="8.140625" bestFit="1" customWidth="1"/>
    <col min="13317" max="13317" width="14.5703125" bestFit="1" customWidth="1"/>
    <col min="13318" max="13318" width="8.140625" bestFit="1" customWidth="1"/>
    <col min="13319" max="13319" width="18.28515625" customWidth="1"/>
    <col min="13320" max="13320" width="8.140625" bestFit="1" customWidth="1"/>
    <col min="13321" max="13321" width="14.5703125" bestFit="1" customWidth="1"/>
    <col min="13322" max="13322" width="2" customWidth="1"/>
    <col min="13560" max="13560" width="3.28515625" customWidth="1"/>
    <col min="13561" max="13561" width="38.42578125" bestFit="1" customWidth="1"/>
    <col min="13562" max="13562" width="8.140625" bestFit="1" customWidth="1"/>
    <col min="13563" max="13563" width="14.5703125" bestFit="1" customWidth="1"/>
    <col min="13564" max="13564" width="8.140625" bestFit="1" customWidth="1"/>
    <col min="13565" max="13565" width="14.5703125" bestFit="1" customWidth="1"/>
    <col min="13566" max="13566" width="8.140625" bestFit="1" customWidth="1"/>
    <col min="13567" max="13567" width="14.5703125" bestFit="1" customWidth="1"/>
    <col min="13568" max="13568" width="8.140625" bestFit="1" customWidth="1"/>
    <col min="13569" max="13569" width="14.5703125" bestFit="1" customWidth="1"/>
    <col min="13570" max="13570" width="8.140625" bestFit="1" customWidth="1"/>
    <col min="13571" max="13571" width="14.5703125" bestFit="1" customWidth="1"/>
    <col min="13572" max="13572" width="8.140625" bestFit="1" customWidth="1"/>
    <col min="13573" max="13573" width="14.5703125" bestFit="1" customWidth="1"/>
    <col min="13574" max="13574" width="8.140625" bestFit="1" customWidth="1"/>
    <col min="13575" max="13575" width="18.28515625" customWidth="1"/>
    <col min="13576" max="13576" width="8.140625" bestFit="1" customWidth="1"/>
    <col min="13577" max="13577" width="14.5703125" bestFit="1" customWidth="1"/>
    <col min="13578" max="13578" width="2" customWidth="1"/>
    <col min="13816" max="13816" width="3.28515625" customWidth="1"/>
    <col min="13817" max="13817" width="38.42578125" bestFit="1" customWidth="1"/>
    <col min="13818" max="13818" width="8.140625" bestFit="1" customWidth="1"/>
    <col min="13819" max="13819" width="14.5703125" bestFit="1" customWidth="1"/>
    <col min="13820" max="13820" width="8.140625" bestFit="1" customWidth="1"/>
    <col min="13821" max="13821" width="14.5703125" bestFit="1" customWidth="1"/>
    <col min="13822" max="13822" width="8.140625" bestFit="1" customWidth="1"/>
    <col min="13823" max="13823" width="14.5703125" bestFit="1" customWidth="1"/>
    <col min="13824" max="13824" width="8.140625" bestFit="1" customWidth="1"/>
    <col min="13825" max="13825" width="14.5703125" bestFit="1" customWidth="1"/>
    <col min="13826" max="13826" width="8.140625" bestFit="1" customWidth="1"/>
    <col min="13827" max="13827" width="14.5703125" bestFit="1" customWidth="1"/>
    <col min="13828" max="13828" width="8.140625" bestFit="1" customWidth="1"/>
    <col min="13829" max="13829" width="14.5703125" bestFit="1" customWidth="1"/>
    <col min="13830" max="13830" width="8.140625" bestFit="1" customWidth="1"/>
    <col min="13831" max="13831" width="18.28515625" customWidth="1"/>
    <col min="13832" max="13832" width="8.140625" bestFit="1" customWidth="1"/>
    <col min="13833" max="13833" width="14.5703125" bestFit="1" customWidth="1"/>
    <col min="13834" max="13834" width="2" customWidth="1"/>
    <col min="14072" max="14072" width="3.28515625" customWidth="1"/>
    <col min="14073" max="14073" width="38.42578125" bestFit="1" customWidth="1"/>
    <col min="14074" max="14074" width="8.140625" bestFit="1" customWidth="1"/>
    <col min="14075" max="14075" width="14.5703125" bestFit="1" customWidth="1"/>
    <col min="14076" max="14076" width="8.140625" bestFit="1" customWidth="1"/>
    <col min="14077" max="14077" width="14.5703125" bestFit="1" customWidth="1"/>
    <col min="14078" max="14078" width="8.140625" bestFit="1" customWidth="1"/>
    <col min="14079" max="14079" width="14.5703125" bestFit="1" customWidth="1"/>
    <col min="14080" max="14080" width="8.140625" bestFit="1" customWidth="1"/>
    <col min="14081" max="14081" width="14.5703125" bestFit="1" customWidth="1"/>
    <col min="14082" max="14082" width="8.140625" bestFit="1" customWidth="1"/>
    <col min="14083" max="14083" width="14.5703125" bestFit="1" customWidth="1"/>
    <col min="14084" max="14084" width="8.140625" bestFit="1" customWidth="1"/>
    <col min="14085" max="14085" width="14.5703125" bestFit="1" customWidth="1"/>
    <col min="14086" max="14086" width="8.140625" bestFit="1" customWidth="1"/>
    <col min="14087" max="14087" width="18.28515625" customWidth="1"/>
    <col min="14088" max="14088" width="8.140625" bestFit="1" customWidth="1"/>
    <col min="14089" max="14089" width="14.5703125" bestFit="1" customWidth="1"/>
    <col min="14090" max="14090" width="2" customWidth="1"/>
    <col min="14328" max="14328" width="3.28515625" customWidth="1"/>
    <col min="14329" max="14329" width="38.42578125" bestFit="1" customWidth="1"/>
    <col min="14330" max="14330" width="8.140625" bestFit="1" customWidth="1"/>
    <col min="14331" max="14331" width="14.5703125" bestFit="1" customWidth="1"/>
    <col min="14332" max="14332" width="8.140625" bestFit="1" customWidth="1"/>
    <col min="14333" max="14333" width="14.5703125" bestFit="1" customWidth="1"/>
    <col min="14334" max="14334" width="8.140625" bestFit="1" customWidth="1"/>
    <col min="14335" max="14335" width="14.5703125" bestFit="1" customWidth="1"/>
    <col min="14336" max="14336" width="8.140625" bestFit="1" customWidth="1"/>
    <col min="14337" max="14337" width="14.5703125" bestFit="1" customWidth="1"/>
    <col min="14338" max="14338" width="8.140625" bestFit="1" customWidth="1"/>
    <col min="14339" max="14339" width="14.5703125" bestFit="1" customWidth="1"/>
    <col min="14340" max="14340" width="8.140625" bestFit="1" customWidth="1"/>
    <col min="14341" max="14341" width="14.5703125" bestFit="1" customWidth="1"/>
    <col min="14342" max="14342" width="8.140625" bestFit="1" customWidth="1"/>
    <col min="14343" max="14343" width="18.28515625" customWidth="1"/>
    <col min="14344" max="14344" width="8.140625" bestFit="1" customWidth="1"/>
    <col min="14345" max="14345" width="14.5703125" bestFit="1" customWidth="1"/>
    <col min="14346" max="14346" width="2" customWidth="1"/>
    <col min="14584" max="14584" width="3.28515625" customWidth="1"/>
    <col min="14585" max="14585" width="38.42578125" bestFit="1" customWidth="1"/>
    <col min="14586" max="14586" width="8.140625" bestFit="1" customWidth="1"/>
    <col min="14587" max="14587" width="14.5703125" bestFit="1" customWidth="1"/>
    <col min="14588" max="14588" width="8.140625" bestFit="1" customWidth="1"/>
    <col min="14589" max="14589" width="14.5703125" bestFit="1" customWidth="1"/>
    <col min="14590" max="14590" width="8.140625" bestFit="1" customWidth="1"/>
    <col min="14591" max="14591" width="14.5703125" bestFit="1" customWidth="1"/>
    <col min="14592" max="14592" width="8.140625" bestFit="1" customWidth="1"/>
    <col min="14593" max="14593" width="14.5703125" bestFit="1" customWidth="1"/>
    <col min="14594" max="14594" width="8.140625" bestFit="1" customWidth="1"/>
    <col min="14595" max="14595" width="14.5703125" bestFit="1" customWidth="1"/>
    <col min="14596" max="14596" width="8.140625" bestFit="1" customWidth="1"/>
    <col min="14597" max="14597" width="14.5703125" bestFit="1" customWidth="1"/>
    <col min="14598" max="14598" width="8.140625" bestFit="1" customWidth="1"/>
    <col min="14599" max="14599" width="18.28515625" customWidth="1"/>
    <col min="14600" max="14600" width="8.140625" bestFit="1" customWidth="1"/>
    <col min="14601" max="14601" width="14.5703125" bestFit="1" customWidth="1"/>
    <col min="14602" max="14602" width="2" customWidth="1"/>
    <col min="14840" max="14840" width="3.28515625" customWidth="1"/>
    <col min="14841" max="14841" width="38.42578125" bestFit="1" customWidth="1"/>
    <col min="14842" max="14842" width="8.140625" bestFit="1" customWidth="1"/>
    <col min="14843" max="14843" width="14.5703125" bestFit="1" customWidth="1"/>
    <col min="14844" max="14844" width="8.140625" bestFit="1" customWidth="1"/>
    <col min="14845" max="14845" width="14.5703125" bestFit="1" customWidth="1"/>
    <col min="14846" max="14846" width="8.140625" bestFit="1" customWidth="1"/>
    <col min="14847" max="14847" width="14.5703125" bestFit="1" customWidth="1"/>
    <col min="14848" max="14848" width="8.140625" bestFit="1" customWidth="1"/>
    <col min="14849" max="14849" width="14.5703125" bestFit="1" customWidth="1"/>
    <col min="14850" max="14850" width="8.140625" bestFit="1" customWidth="1"/>
    <col min="14851" max="14851" width="14.5703125" bestFit="1" customWidth="1"/>
    <col min="14852" max="14852" width="8.140625" bestFit="1" customWidth="1"/>
    <col min="14853" max="14853" width="14.5703125" bestFit="1" customWidth="1"/>
    <col min="14854" max="14854" width="8.140625" bestFit="1" customWidth="1"/>
    <col min="14855" max="14855" width="18.28515625" customWidth="1"/>
    <col min="14856" max="14856" width="8.140625" bestFit="1" customWidth="1"/>
    <col min="14857" max="14857" width="14.5703125" bestFit="1" customWidth="1"/>
    <col min="14858" max="14858" width="2" customWidth="1"/>
    <col min="15096" max="15096" width="3.28515625" customWidth="1"/>
    <col min="15097" max="15097" width="38.42578125" bestFit="1" customWidth="1"/>
    <col min="15098" max="15098" width="8.140625" bestFit="1" customWidth="1"/>
    <col min="15099" max="15099" width="14.5703125" bestFit="1" customWidth="1"/>
    <col min="15100" max="15100" width="8.140625" bestFit="1" customWidth="1"/>
    <col min="15101" max="15101" width="14.5703125" bestFit="1" customWidth="1"/>
    <col min="15102" max="15102" width="8.140625" bestFit="1" customWidth="1"/>
    <col min="15103" max="15103" width="14.5703125" bestFit="1" customWidth="1"/>
    <col min="15104" max="15104" width="8.140625" bestFit="1" customWidth="1"/>
    <col min="15105" max="15105" width="14.5703125" bestFit="1" customWidth="1"/>
    <col min="15106" max="15106" width="8.140625" bestFit="1" customWidth="1"/>
    <col min="15107" max="15107" width="14.5703125" bestFit="1" customWidth="1"/>
    <col min="15108" max="15108" width="8.140625" bestFit="1" customWidth="1"/>
    <col min="15109" max="15109" width="14.5703125" bestFit="1" customWidth="1"/>
    <col min="15110" max="15110" width="8.140625" bestFit="1" customWidth="1"/>
    <col min="15111" max="15111" width="18.28515625" customWidth="1"/>
    <col min="15112" max="15112" width="8.140625" bestFit="1" customWidth="1"/>
    <col min="15113" max="15113" width="14.5703125" bestFit="1" customWidth="1"/>
    <col min="15114" max="15114" width="2" customWidth="1"/>
    <col min="15352" max="15352" width="3.28515625" customWidth="1"/>
    <col min="15353" max="15353" width="38.42578125" bestFit="1" customWidth="1"/>
    <col min="15354" max="15354" width="8.140625" bestFit="1" customWidth="1"/>
    <col min="15355" max="15355" width="14.5703125" bestFit="1" customWidth="1"/>
    <col min="15356" max="15356" width="8.140625" bestFit="1" customWidth="1"/>
    <col min="15357" max="15357" width="14.5703125" bestFit="1" customWidth="1"/>
    <col min="15358" max="15358" width="8.140625" bestFit="1" customWidth="1"/>
    <col min="15359" max="15359" width="14.5703125" bestFit="1" customWidth="1"/>
    <col min="15360" max="15360" width="8.140625" bestFit="1" customWidth="1"/>
    <col min="15361" max="15361" width="14.5703125" bestFit="1" customWidth="1"/>
    <col min="15362" max="15362" width="8.140625" bestFit="1" customWidth="1"/>
    <col min="15363" max="15363" width="14.5703125" bestFit="1" customWidth="1"/>
    <col min="15364" max="15364" width="8.140625" bestFit="1" customWidth="1"/>
    <col min="15365" max="15365" width="14.5703125" bestFit="1" customWidth="1"/>
    <col min="15366" max="15366" width="8.140625" bestFit="1" customWidth="1"/>
    <col min="15367" max="15367" width="18.28515625" customWidth="1"/>
    <col min="15368" max="15368" width="8.140625" bestFit="1" customWidth="1"/>
    <col min="15369" max="15369" width="14.5703125" bestFit="1" customWidth="1"/>
    <col min="15370" max="15370" width="2" customWidth="1"/>
    <col min="15608" max="15608" width="3.28515625" customWidth="1"/>
    <col min="15609" max="15609" width="38.42578125" bestFit="1" customWidth="1"/>
    <col min="15610" max="15610" width="8.140625" bestFit="1" customWidth="1"/>
    <col min="15611" max="15611" width="14.5703125" bestFit="1" customWidth="1"/>
    <col min="15612" max="15612" width="8.140625" bestFit="1" customWidth="1"/>
    <col min="15613" max="15613" width="14.5703125" bestFit="1" customWidth="1"/>
    <col min="15614" max="15614" width="8.140625" bestFit="1" customWidth="1"/>
    <col min="15615" max="15615" width="14.5703125" bestFit="1" customWidth="1"/>
    <col min="15616" max="15616" width="8.140625" bestFit="1" customWidth="1"/>
    <col min="15617" max="15617" width="14.5703125" bestFit="1" customWidth="1"/>
    <col min="15618" max="15618" width="8.140625" bestFit="1" customWidth="1"/>
    <col min="15619" max="15619" width="14.5703125" bestFit="1" customWidth="1"/>
    <col min="15620" max="15620" width="8.140625" bestFit="1" customWidth="1"/>
    <col min="15621" max="15621" width="14.5703125" bestFit="1" customWidth="1"/>
    <col min="15622" max="15622" width="8.140625" bestFit="1" customWidth="1"/>
    <col min="15623" max="15623" width="18.28515625" customWidth="1"/>
    <col min="15624" max="15624" width="8.140625" bestFit="1" customWidth="1"/>
    <col min="15625" max="15625" width="14.5703125" bestFit="1" customWidth="1"/>
    <col min="15626" max="15626" width="2" customWidth="1"/>
    <col min="15864" max="15864" width="3.28515625" customWidth="1"/>
    <col min="15865" max="15865" width="38.42578125" bestFit="1" customWidth="1"/>
    <col min="15866" max="15866" width="8.140625" bestFit="1" customWidth="1"/>
    <col min="15867" max="15867" width="14.5703125" bestFit="1" customWidth="1"/>
    <col min="15868" max="15868" width="8.140625" bestFit="1" customWidth="1"/>
    <col min="15869" max="15869" width="14.5703125" bestFit="1" customWidth="1"/>
    <col min="15870" max="15870" width="8.140625" bestFit="1" customWidth="1"/>
    <col min="15871" max="15871" width="14.5703125" bestFit="1" customWidth="1"/>
    <col min="15872" max="15872" width="8.140625" bestFit="1" customWidth="1"/>
    <col min="15873" max="15873" width="14.5703125" bestFit="1" customWidth="1"/>
    <col min="15874" max="15874" width="8.140625" bestFit="1" customWidth="1"/>
    <col min="15875" max="15875" width="14.5703125" bestFit="1" customWidth="1"/>
    <col min="15876" max="15876" width="8.140625" bestFit="1" customWidth="1"/>
    <col min="15877" max="15877" width="14.5703125" bestFit="1" customWidth="1"/>
    <col min="15878" max="15878" width="8.140625" bestFit="1" customWidth="1"/>
    <col min="15879" max="15879" width="18.28515625" customWidth="1"/>
    <col min="15880" max="15880" width="8.140625" bestFit="1" customWidth="1"/>
    <col min="15881" max="15881" width="14.5703125" bestFit="1" customWidth="1"/>
    <col min="15882" max="15882" width="2" customWidth="1"/>
    <col min="16120" max="16120" width="3.28515625" customWidth="1"/>
    <col min="16121" max="16121" width="38.42578125" bestFit="1" customWidth="1"/>
    <col min="16122" max="16122" width="8.140625" bestFit="1" customWidth="1"/>
    <col min="16123" max="16123" width="14.5703125" bestFit="1" customWidth="1"/>
    <col min="16124" max="16124" width="8.140625" bestFit="1" customWidth="1"/>
    <col min="16125" max="16125" width="14.5703125" bestFit="1" customWidth="1"/>
    <col min="16126" max="16126" width="8.140625" bestFit="1" customWidth="1"/>
    <col min="16127" max="16127" width="14.5703125" bestFit="1" customWidth="1"/>
    <col min="16128" max="16128" width="8.140625" bestFit="1" customWidth="1"/>
    <col min="16129" max="16129" width="14.5703125" bestFit="1" customWidth="1"/>
    <col min="16130" max="16130" width="8.140625" bestFit="1" customWidth="1"/>
    <col min="16131" max="16131" width="14.5703125" bestFit="1" customWidth="1"/>
    <col min="16132" max="16132" width="8.140625" bestFit="1" customWidth="1"/>
    <col min="16133" max="16133" width="14.5703125" bestFit="1" customWidth="1"/>
    <col min="16134" max="16134" width="8.140625" bestFit="1" customWidth="1"/>
    <col min="16135" max="16135" width="18.28515625" customWidth="1"/>
    <col min="16136" max="16136" width="8.140625" bestFit="1" customWidth="1"/>
    <col min="16137" max="16137" width="14.5703125" bestFit="1" customWidth="1"/>
    <col min="16138" max="16138" width="2" customWidth="1"/>
  </cols>
  <sheetData>
    <row r="1" spans="1:19" ht="3.75" customHeight="1" x14ac:dyDescent="0.25">
      <c r="A1" s="1"/>
      <c r="B1" s="3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100000000000001" customHeight="1" x14ac:dyDescent="0.25">
      <c r="A2" s="1"/>
      <c r="B2" s="97" t="s">
        <v>53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"/>
    </row>
    <row r="3" spans="1:19" ht="16.5" customHeight="1" thickBot="1" x14ac:dyDescent="0.3">
      <c r="A3" s="1"/>
      <c r="B3" s="98" t="s">
        <v>47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"/>
    </row>
    <row r="4" spans="1:19" ht="12.95" customHeight="1" x14ac:dyDescent="0.25">
      <c r="A4" s="101" t="s">
        <v>62</v>
      </c>
      <c r="B4" s="100" t="s">
        <v>1</v>
      </c>
      <c r="C4" s="100"/>
      <c r="D4" s="100"/>
      <c r="E4" s="100"/>
      <c r="F4" s="100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1"/>
    </row>
    <row r="5" spans="1:19" ht="14.1" customHeight="1" x14ac:dyDescent="0.25">
      <c r="A5" s="102"/>
      <c r="B5" s="90" t="s">
        <v>38</v>
      </c>
      <c r="C5" s="86" t="s">
        <v>39</v>
      </c>
      <c r="D5" s="86" t="s">
        <v>37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1"/>
    </row>
    <row r="6" spans="1:19" ht="14.1" customHeight="1" x14ac:dyDescent="0.25">
      <c r="A6" s="102"/>
      <c r="B6" s="91" t="s">
        <v>25</v>
      </c>
      <c r="C6" s="87">
        <v>8804</v>
      </c>
      <c r="D6" s="56">
        <v>377224641.69999999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1"/>
    </row>
    <row r="7" spans="1:19" ht="14.1" customHeight="1" x14ac:dyDescent="0.25">
      <c r="A7" s="102"/>
      <c r="B7" s="91" t="s">
        <v>26</v>
      </c>
      <c r="C7" s="87">
        <v>8497</v>
      </c>
      <c r="D7" s="56">
        <v>446689565.22000003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1"/>
    </row>
    <row r="8" spans="1:19" ht="14.1" customHeight="1" x14ac:dyDescent="0.25">
      <c r="A8" s="102"/>
      <c r="B8" s="91" t="s">
        <v>27</v>
      </c>
      <c r="C8" s="87">
        <v>6521</v>
      </c>
      <c r="D8" s="56">
        <v>357984386.52999997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1"/>
    </row>
    <row r="9" spans="1:19" ht="14.1" customHeight="1" x14ac:dyDescent="0.25">
      <c r="A9" s="102"/>
      <c r="B9" s="91" t="s">
        <v>28</v>
      </c>
      <c r="C9" s="87">
        <v>6593</v>
      </c>
      <c r="D9" s="56">
        <v>338946347.87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1"/>
    </row>
    <row r="10" spans="1:19" ht="14.1" customHeight="1" x14ac:dyDescent="0.25">
      <c r="A10" s="102"/>
      <c r="B10" s="91" t="s">
        <v>29</v>
      </c>
      <c r="C10" s="87">
        <v>6516</v>
      </c>
      <c r="D10" s="56">
        <v>412275995.42000002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1"/>
    </row>
    <row r="11" spans="1:19" ht="14.1" customHeight="1" x14ac:dyDescent="0.25">
      <c r="A11" s="102"/>
      <c r="B11" s="91" t="s">
        <v>30</v>
      </c>
      <c r="C11" s="87">
        <v>5710</v>
      </c>
      <c r="D11" s="56">
        <v>464556779.33000004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1"/>
    </row>
    <row r="12" spans="1:19" ht="14.1" customHeight="1" x14ac:dyDescent="0.25">
      <c r="A12" s="102"/>
      <c r="B12" s="91" t="s">
        <v>31</v>
      </c>
      <c r="C12" s="87">
        <v>5542</v>
      </c>
      <c r="D12" s="56">
        <v>458893651.88999999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1"/>
    </row>
    <row r="13" spans="1:19" ht="14.1" customHeight="1" x14ac:dyDescent="0.25">
      <c r="A13" s="102"/>
      <c r="B13" s="91" t="s">
        <v>32</v>
      </c>
      <c r="C13" s="87">
        <v>5577</v>
      </c>
      <c r="D13" s="56">
        <v>419594800.42000002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1"/>
    </row>
    <row r="14" spans="1:19" ht="15" customHeight="1" x14ac:dyDescent="0.25">
      <c r="A14" s="102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1"/>
    </row>
    <row r="15" spans="1:19" ht="12.95" customHeight="1" x14ac:dyDescent="0.25">
      <c r="A15" s="102"/>
      <c r="B15" s="104" t="s">
        <v>59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"/>
    </row>
    <row r="16" spans="1:19" ht="14.1" customHeight="1" x14ac:dyDescent="0.25">
      <c r="A16" s="102"/>
      <c r="B16" s="90" t="s">
        <v>38</v>
      </c>
      <c r="C16" s="86" t="s">
        <v>39</v>
      </c>
      <c r="D16" s="86" t="s">
        <v>37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4.1" customHeight="1" x14ac:dyDescent="0.25">
      <c r="A17" s="102"/>
      <c r="B17" s="91" t="s">
        <v>25</v>
      </c>
      <c r="C17" s="39">
        <v>6551</v>
      </c>
      <c r="D17" s="40">
        <v>117214170.66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1" customHeight="1" x14ac:dyDescent="0.25">
      <c r="A18" s="102"/>
      <c r="B18" s="91" t="s">
        <v>26</v>
      </c>
      <c r="C18" s="41">
        <v>6592</v>
      </c>
      <c r="D18" s="42">
        <v>135176631.88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1" customHeight="1" x14ac:dyDescent="0.25">
      <c r="A19" s="102"/>
      <c r="B19" s="91" t="s">
        <v>27</v>
      </c>
      <c r="C19" s="43">
        <v>5125</v>
      </c>
      <c r="D19" s="44">
        <v>111783748.73999999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1" customHeight="1" x14ac:dyDescent="0.25">
      <c r="A20" s="102"/>
      <c r="B20" s="91" t="s">
        <v>28</v>
      </c>
      <c r="C20" s="43">
        <v>5100</v>
      </c>
      <c r="D20" s="44">
        <v>130075579.52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4.1" customHeight="1" x14ac:dyDescent="0.25">
      <c r="A21" s="102"/>
      <c r="B21" s="91" t="s">
        <v>29</v>
      </c>
      <c r="C21" s="41">
        <v>4687</v>
      </c>
      <c r="D21" s="42">
        <v>136785115.34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4.1" customHeight="1" x14ac:dyDescent="0.25">
      <c r="A22" s="102"/>
      <c r="B22" s="91" t="s">
        <v>30</v>
      </c>
      <c r="C22" s="43">
        <v>4123</v>
      </c>
      <c r="D22" s="44">
        <v>128638293.26000001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1" customHeight="1" x14ac:dyDescent="0.25">
      <c r="A23" s="102"/>
      <c r="B23" s="91" t="s">
        <v>31</v>
      </c>
      <c r="C23" s="43">
        <v>4022</v>
      </c>
      <c r="D23" s="44">
        <v>142737590.78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1" customHeight="1" x14ac:dyDescent="0.25">
      <c r="A24" s="102"/>
      <c r="B24" s="91" t="s">
        <v>32</v>
      </c>
      <c r="C24" s="43">
        <v>3994</v>
      </c>
      <c r="D24" s="44">
        <v>153088731.36000001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customHeight="1" x14ac:dyDescent="0.25">
      <c r="A25" s="102"/>
      <c r="B25" s="58"/>
      <c r="C25" s="36"/>
      <c r="D25" s="3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95" customHeight="1" x14ac:dyDescent="0.25">
      <c r="A26" s="102"/>
      <c r="B26" s="104" t="s">
        <v>58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"/>
    </row>
    <row r="27" spans="1:19" ht="15" customHeight="1" x14ac:dyDescent="0.25">
      <c r="A27" s="102"/>
      <c r="B27" s="90" t="s">
        <v>38</v>
      </c>
      <c r="C27" s="86" t="s">
        <v>39</v>
      </c>
      <c r="D27" s="86" t="s">
        <v>37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1" customHeight="1" x14ac:dyDescent="0.25">
      <c r="A28" s="102"/>
      <c r="B28" s="91" t="s">
        <v>25</v>
      </c>
      <c r="C28" s="39">
        <v>1028</v>
      </c>
      <c r="D28" s="40">
        <v>88810516.980000004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4.1" customHeight="1" x14ac:dyDescent="0.25">
      <c r="A29" s="102"/>
      <c r="B29" s="91" t="s">
        <v>26</v>
      </c>
      <c r="C29" s="41">
        <v>869</v>
      </c>
      <c r="D29" s="42">
        <v>92679574.140000001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1" customHeight="1" x14ac:dyDescent="0.25">
      <c r="A30" s="102"/>
      <c r="B30" s="91" t="s">
        <v>27</v>
      </c>
      <c r="C30" s="45">
        <v>675</v>
      </c>
      <c r="D30" s="44">
        <v>74532883.260000005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4.1" customHeight="1" x14ac:dyDescent="0.25">
      <c r="A31" s="102"/>
      <c r="B31" s="91" t="s">
        <v>28</v>
      </c>
      <c r="C31" s="45">
        <v>730</v>
      </c>
      <c r="D31" s="44">
        <v>79814158.290000007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4.1" customHeight="1" x14ac:dyDescent="0.25">
      <c r="A32" s="102"/>
      <c r="B32" s="91" t="s">
        <v>29</v>
      </c>
      <c r="C32" s="41">
        <v>964</v>
      </c>
      <c r="D32" s="42">
        <v>103722222.75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1" customHeight="1" x14ac:dyDescent="0.25">
      <c r="A33" s="102"/>
      <c r="B33" s="91" t="s">
        <v>30</v>
      </c>
      <c r="C33" s="45">
        <v>695</v>
      </c>
      <c r="D33" s="44">
        <v>72716903.090000004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4.1" customHeight="1" x14ac:dyDescent="0.25">
      <c r="A34" s="102"/>
      <c r="B34" s="91" t="s">
        <v>31</v>
      </c>
      <c r="C34" s="45">
        <v>716</v>
      </c>
      <c r="D34" s="44">
        <v>89449080.239999995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4.1" customHeight="1" x14ac:dyDescent="0.25">
      <c r="A35" s="102"/>
      <c r="B35" s="91" t="s">
        <v>32</v>
      </c>
      <c r="C35" s="45">
        <v>676</v>
      </c>
      <c r="D35" s="44">
        <v>88553251.420000002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customHeight="1" x14ac:dyDescent="0.25">
      <c r="A36" s="102"/>
      <c r="B36" s="58"/>
      <c r="C36" s="36"/>
      <c r="D36" s="3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95" customHeight="1" x14ac:dyDescent="0.25">
      <c r="A37" s="102"/>
      <c r="B37" s="104" t="s">
        <v>60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"/>
    </row>
    <row r="38" spans="1:19" ht="15" customHeight="1" x14ac:dyDescent="0.25">
      <c r="A38" s="102"/>
      <c r="B38" s="92" t="s">
        <v>38</v>
      </c>
      <c r="C38" s="88" t="s">
        <v>39</v>
      </c>
      <c r="D38" s="88" t="s">
        <v>37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1" customHeight="1" x14ac:dyDescent="0.25">
      <c r="A39" s="102"/>
      <c r="B39" s="91" t="s">
        <v>25</v>
      </c>
      <c r="C39" s="46">
        <v>972</v>
      </c>
      <c r="D39" s="40">
        <v>146848014.91999999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4.1" customHeight="1" x14ac:dyDescent="0.25">
      <c r="A40" s="102"/>
      <c r="B40" s="91" t="s">
        <v>26</v>
      </c>
      <c r="C40" s="41">
        <v>778</v>
      </c>
      <c r="D40" s="42">
        <v>192509821.22999999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4.1" customHeight="1" x14ac:dyDescent="0.25">
      <c r="A41" s="102"/>
      <c r="B41" s="91" t="s">
        <v>27</v>
      </c>
      <c r="C41" s="45">
        <v>568</v>
      </c>
      <c r="D41" s="44">
        <v>156627687.46000001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1" customHeight="1" x14ac:dyDescent="0.25">
      <c r="A42" s="102"/>
      <c r="B42" s="91" t="s">
        <v>28</v>
      </c>
      <c r="C42" s="45">
        <v>664</v>
      </c>
      <c r="D42" s="44">
        <v>118543652.31999999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1" customHeight="1" x14ac:dyDescent="0.25">
      <c r="A43" s="102"/>
      <c r="B43" s="91" t="s">
        <v>29</v>
      </c>
      <c r="C43" s="41">
        <v>709</v>
      </c>
      <c r="D43" s="42">
        <v>157222823.16999999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4.1" customHeight="1" x14ac:dyDescent="0.25">
      <c r="A44" s="102"/>
      <c r="B44" s="91" t="s">
        <v>30</v>
      </c>
      <c r="C44" s="45">
        <v>692</v>
      </c>
      <c r="D44" s="44">
        <v>232753463.05000001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1" customHeight="1" x14ac:dyDescent="0.25">
      <c r="A45" s="102"/>
      <c r="B45" s="91" t="s">
        <v>31</v>
      </c>
      <c r="C45" s="45">
        <v>724</v>
      </c>
      <c r="D45" s="44">
        <v>216263848.50999999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4.1" customHeight="1" thickBot="1" x14ac:dyDescent="0.3">
      <c r="A46" s="103"/>
      <c r="B46" s="91" t="s">
        <v>32</v>
      </c>
      <c r="C46" s="45">
        <v>836</v>
      </c>
      <c r="D46" s="44">
        <v>166924600.58000001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customHeight="1" x14ac:dyDescent="0.25">
      <c r="A47" s="1"/>
      <c r="B47" s="58"/>
      <c r="C47" s="36"/>
      <c r="D47" s="3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customHeight="1" x14ac:dyDescent="0.25">
      <c r="A48" s="1"/>
      <c r="B48" s="58"/>
      <c r="C48" s="36"/>
      <c r="D48" s="3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customHeight="1" thickBot="1" x14ac:dyDescent="0.3">
      <c r="A49" s="1"/>
      <c r="B49" s="58"/>
      <c r="C49" s="36"/>
      <c r="D49" s="3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customHeight="1" x14ac:dyDescent="0.25">
      <c r="A50" s="94" t="s">
        <v>57</v>
      </c>
      <c r="B50" s="99" t="s">
        <v>61</v>
      </c>
      <c r="C50" s="99"/>
      <c r="D50" s="99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"/>
    </row>
    <row r="51" spans="1:19" ht="15" customHeight="1" x14ac:dyDescent="0.25">
      <c r="A51" s="95"/>
      <c r="B51" s="92" t="s">
        <v>38</v>
      </c>
      <c r="C51" s="88" t="s">
        <v>39</v>
      </c>
      <c r="D51" s="88" t="s">
        <v>37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 x14ac:dyDescent="0.25">
      <c r="A52" s="95"/>
      <c r="B52" s="91" t="s">
        <v>25</v>
      </c>
      <c r="C52" s="46">
        <v>76</v>
      </c>
      <c r="D52" s="40">
        <v>8295383.9299999997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customHeight="1" x14ac:dyDescent="0.25">
      <c r="A53" s="95"/>
      <c r="B53" s="91" t="s">
        <v>26</v>
      </c>
      <c r="C53" s="41">
        <v>86</v>
      </c>
      <c r="D53" s="42">
        <v>8128678.7400000002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customHeight="1" x14ac:dyDescent="0.25">
      <c r="A54" s="95"/>
      <c r="B54" s="91" t="s">
        <v>27</v>
      </c>
      <c r="C54" s="45">
        <v>43</v>
      </c>
      <c r="D54" s="44">
        <v>4695553.55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customHeight="1" x14ac:dyDescent="0.25">
      <c r="A55" s="95"/>
      <c r="B55" s="91" t="s">
        <v>28</v>
      </c>
      <c r="C55" s="45">
        <v>34</v>
      </c>
      <c r="D55" s="44">
        <v>4239752.2300000004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customHeight="1" x14ac:dyDescent="0.25">
      <c r="A56" s="95"/>
      <c r="B56" s="91" t="s">
        <v>29</v>
      </c>
      <c r="C56" s="41">
        <v>27</v>
      </c>
      <c r="D56" s="42">
        <v>1975639.88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customHeight="1" x14ac:dyDescent="0.25">
      <c r="A57" s="95"/>
      <c r="B57" s="91" t="s">
        <v>30</v>
      </c>
      <c r="C57" s="45">
        <v>26</v>
      </c>
      <c r="D57" s="44">
        <v>8192591.6399999997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customHeight="1" x14ac:dyDescent="0.25">
      <c r="A58" s="95"/>
      <c r="B58" s="91" t="s">
        <v>31</v>
      </c>
      <c r="C58" s="45">
        <v>14</v>
      </c>
      <c r="D58" s="44">
        <v>2917711.6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customHeight="1" x14ac:dyDescent="0.25">
      <c r="A59" s="95"/>
      <c r="B59" s="91" t="s">
        <v>32</v>
      </c>
      <c r="C59" s="45">
        <v>15</v>
      </c>
      <c r="D59" s="44">
        <v>2334298.5099999998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customHeight="1" x14ac:dyDescent="0.25">
      <c r="A60" s="95"/>
      <c r="B60" s="58"/>
      <c r="C60" s="36"/>
      <c r="D60" s="3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 x14ac:dyDescent="0.25">
      <c r="A61" s="95"/>
      <c r="B61" s="58"/>
      <c r="C61" s="36"/>
      <c r="D61" s="3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1.25" customHeight="1" x14ac:dyDescent="0.25">
      <c r="A62" s="95"/>
      <c r="B62" s="58"/>
      <c r="C62" s="36"/>
      <c r="D62" s="3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customHeight="1" x14ac:dyDescent="0.25">
      <c r="A63" s="95"/>
      <c r="B63" s="99" t="s">
        <v>17</v>
      </c>
      <c r="C63" s="99"/>
      <c r="D63" s="99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"/>
    </row>
    <row r="64" spans="1:19" ht="15" customHeight="1" x14ac:dyDescent="0.25">
      <c r="A64" s="95"/>
      <c r="B64" s="92" t="s">
        <v>38</v>
      </c>
      <c r="C64" s="88" t="s">
        <v>39</v>
      </c>
      <c r="D64" s="88" t="s">
        <v>37</v>
      </c>
      <c r="S64" s="1"/>
    </row>
    <row r="65" spans="1:19" ht="15" customHeight="1" x14ac:dyDescent="0.25">
      <c r="A65" s="95"/>
      <c r="B65" s="91" t="s">
        <v>25</v>
      </c>
      <c r="C65" s="46">
        <v>2</v>
      </c>
      <c r="D65" s="40">
        <v>105000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 x14ac:dyDescent="0.25">
      <c r="A66" s="95"/>
      <c r="B66" s="91" t="s">
        <v>26</v>
      </c>
      <c r="C66" s="41">
        <v>1</v>
      </c>
      <c r="D66" s="42">
        <v>2000000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 x14ac:dyDescent="0.25">
      <c r="A67" s="95"/>
      <c r="B67" s="91" t="s">
        <v>27</v>
      </c>
      <c r="C67" s="45">
        <v>4</v>
      </c>
      <c r="D67" s="44">
        <v>1220000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 x14ac:dyDescent="0.25">
      <c r="A68" s="95"/>
      <c r="B68" s="91" t="s">
        <v>28</v>
      </c>
      <c r="C68" s="40">
        <v>0</v>
      </c>
      <c r="D68" s="40">
        <v>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 customHeight="1" x14ac:dyDescent="0.25">
      <c r="A69" s="95"/>
      <c r="B69" s="91" t="s">
        <v>29</v>
      </c>
      <c r="C69" s="41">
        <v>6</v>
      </c>
      <c r="D69" s="42">
        <v>350000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 customHeight="1" x14ac:dyDescent="0.25">
      <c r="A70" s="95"/>
      <c r="B70" s="91" t="s">
        <v>30</v>
      </c>
      <c r="C70" s="45">
        <v>1</v>
      </c>
      <c r="D70" s="44">
        <v>32000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" customHeight="1" x14ac:dyDescent="0.25">
      <c r="A71" s="95"/>
      <c r="B71" s="91" t="s">
        <v>31</v>
      </c>
      <c r="C71" s="40">
        <v>0</v>
      </c>
      <c r="D71" s="40"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" customHeight="1" x14ac:dyDescent="0.25">
      <c r="A72" s="95"/>
      <c r="B72" s="91" t="s">
        <v>32</v>
      </c>
      <c r="C72" s="47">
        <v>0</v>
      </c>
      <c r="D72" s="48">
        <v>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" customHeight="1" x14ac:dyDescent="0.25">
      <c r="A73" s="95"/>
      <c r="B73" s="58"/>
      <c r="C73" s="36"/>
      <c r="D73" s="3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" customHeight="1" x14ac:dyDescent="0.25">
      <c r="A74" s="95"/>
      <c r="B74" s="58"/>
      <c r="C74" s="36"/>
      <c r="D74" s="3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9.75" customHeight="1" x14ac:dyDescent="0.25">
      <c r="A75" s="95"/>
      <c r="B75" s="58"/>
      <c r="C75" s="36"/>
      <c r="D75" s="3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" customHeight="1" x14ac:dyDescent="0.25">
      <c r="A76" s="95"/>
      <c r="B76" s="99" t="s">
        <v>18</v>
      </c>
      <c r="C76" s="99"/>
      <c r="D76" s="99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"/>
    </row>
    <row r="77" spans="1:19" ht="15" customHeight="1" x14ac:dyDescent="0.25">
      <c r="A77" s="95"/>
      <c r="B77" s="92" t="s">
        <v>38</v>
      </c>
      <c r="C77" s="88" t="s">
        <v>39</v>
      </c>
      <c r="D77" s="88" t="s">
        <v>37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" customHeight="1" x14ac:dyDescent="0.25">
      <c r="A78" s="95"/>
      <c r="B78" s="91" t="s">
        <v>25</v>
      </c>
      <c r="C78" s="46">
        <v>37</v>
      </c>
      <c r="D78" s="40">
        <v>4351618.49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" customHeight="1" x14ac:dyDescent="0.25">
      <c r="A79" s="95"/>
      <c r="B79" s="91" t="s">
        <v>26</v>
      </c>
      <c r="C79" s="41">
        <v>74</v>
      </c>
      <c r="D79" s="42">
        <v>9032422.7899999991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 customHeight="1" x14ac:dyDescent="0.25">
      <c r="A80" s="95"/>
      <c r="B80" s="91" t="s">
        <v>27</v>
      </c>
      <c r="C80" s="45">
        <v>34</v>
      </c>
      <c r="D80" s="44">
        <v>3200588.78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 customHeight="1" x14ac:dyDescent="0.25">
      <c r="A81" s="95"/>
      <c r="B81" s="91" t="s">
        <v>28</v>
      </c>
      <c r="C81" s="45">
        <v>13</v>
      </c>
      <c r="D81" s="44">
        <v>1731311.7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 customHeight="1" x14ac:dyDescent="0.25">
      <c r="A82" s="95"/>
      <c r="B82" s="91" t="s">
        <v>29</v>
      </c>
      <c r="C82" s="41">
        <v>61</v>
      </c>
      <c r="D82" s="42">
        <v>7477340.04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 customHeight="1" x14ac:dyDescent="0.25">
      <c r="A83" s="95"/>
      <c r="B83" s="91" t="s">
        <v>30</v>
      </c>
      <c r="C83" s="45">
        <v>43</v>
      </c>
      <c r="D83" s="44">
        <v>6722341.0700000003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 customHeight="1" x14ac:dyDescent="0.25">
      <c r="A84" s="95"/>
      <c r="B84" s="91" t="s">
        <v>31</v>
      </c>
      <c r="C84" s="45">
        <v>11</v>
      </c>
      <c r="D84" s="44">
        <v>1009266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 customHeight="1" thickBot="1" x14ac:dyDescent="0.3">
      <c r="A85" s="96"/>
      <c r="B85" s="91" t="s">
        <v>32</v>
      </c>
      <c r="C85" s="45">
        <v>6</v>
      </c>
      <c r="D85" s="44">
        <v>1704100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 customHeight="1" x14ac:dyDescent="0.25">
      <c r="A86" s="89"/>
      <c r="B86" s="58"/>
      <c r="C86" s="36"/>
      <c r="D86" s="3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9.5" customHeight="1" x14ac:dyDescent="0.25">
      <c r="A87" s="89"/>
      <c r="B87" s="58"/>
      <c r="C87" s="36"/>
      <c r="D87" s="3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9.5" customHeight="1" x14ac:dyDescent="0.25">
      <c r="A88" s="89"/>
      <c r="B88" s="58"/>
      <c r="C88" s="36"/>
      <c r="D88" s="3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" customHeight="1" thickBot="1" x14ac:dyDescent="0.3">
      <c r="A89" s="89"/>
      <c r="B89" s="58"/>
      <c r="C89" s="36"/>
      <c r="D89" s="3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" customHeight="1" x14ac:dyDescent="0.25">
      <c r="A90" s="94" t="s">
        <v>57</v>
      </c>
      <c r="B90" s="99" t="s">
        <v>19</v>
      </c>
      <c r="C90" s="99"/>
      <c r="D90" s="99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"/>
    </row>
    <row r="91" spans="1:19" ht="15" customHeight="1" x14ac:dyDescent="0.25">
      <c r="A91" s="95"/>
      <c r="B91" s="92" t="s">
        <v>38</v>
      </c>
      <c r="C91" s="88" t="s">
        <v>39</v>
      </c>
      <c r="D91" s="88" t="s">
        <v>37</v>
      </c>
      <c r="S91" s="1"/>
    </row>
    <row r="92" spans="1:19" ht="15" customHeight="1" x14ac:dyDescent="0.25">
      <c r="A92" s="95"/>
      <c r="B92" s="93" t="s">
        <v>25</v>
      </c>
      <c r="C92" s="46">
        <v>6</v>
      </c>
      <c r="D92" s="40">
        <v>299400</v>
      </c>
      <c r="S92" s="1"/>
    </row>
    <row r="93" spans="1:19" ht="15" customHeight="1" x14ac:dyDescent="0.25">
      <c r="A93" s="95"/>
      <c r="B93" s="93" t="s">
        <v>26</v>
      </c>
      <c r="C93" s="49">
        <v>0</v>
      </c>
      <c r="D93" s="50">
        <v>0</v>
      </c>
      <c r="S93" s="1"/>
    </row>
    <row r="94" spans="1:19" ht="15" customHeight="1" x14ac:dyDescent="0.25">
      <c r="A94" s="95"/>
      <c r="B94" s="93" t="s">
        <v>27</v>
      </c>
      <c r="C94" s="45">
        <v>7</v>
      </c>
      <c r="D94" s="44">
        <v>1769395.15</v>
      </c>
      <c r="S94" s="1"/>
    </row>
    <row r="95" spans="1:19" ht="15" customHeight="1" x14ac:dyDescent="0.25">
      <c r="A95" s="95"/>
      <c r="B95" s="93" t="s">
        <v>28</v>
      </c>
      <c r="C95" s="40">
        <v>0</v>
      </c>
      <c r="D95" s="40">
        <v>0</v>
      </c>
      <c r="S95" s="1"/>
    </row>
    <row r="96" spans="1:19" ht="15" customHeight="1" x14ac:dyDescent="0.25">
      <c r="A96" s="95"/>
      <c r="B96" s="93" t="s">
        <v>29</v>
      </c>
      <c r="C96" s="51">
        <v>0</v>
      </c>
      <c r="D96" s="52">
        <v>0</v>
      </c>
      <c r="S96" s="1"/>
    </row>
    <row r="97" spans="1:19" ht="15" customHeight="1" x14ac:dyDescent="0.25">
      <c r="A97" s="95"/>
      <c r="B97" s="93" t="s">
        <v>30</v>
      </c>
      <c r="C97" s="45">
        <v>76</v>
      </c>
      <c r="D97" s="44">
        <v>11149902.35</v>
      </c>
      <c r="S97" s="1"/>
    </row>
    <row r="98" spans="1:19" ht="15" customHeight="1" x14ac:dyDescent="0.25">
      <c r="A98" s="95"/>
      <c r="B98" s="93" t="s">
        <v>31</v>
      </c>
      <c r="C98" s="45">
        <v>22</v>
      </c>
      <c r="D98" s="44">
        <v>3596284.01</v>
      </c>
      <c r="S98" s="1"/>
    </row>
    <row r="99" spans="1:19" ht="15" customHeight="1" x14ac:dyDescent="0.25">
      <c r="A99" s="95"/>
      <c r="B99" s="93" t="s">
        <v>32</v>
      </c>
      <c r="C99" s="53">
        <v>34</v>
      </c>
      <c r="D99" s="54">
        <v>5949914.5</v>
      </c>
      <c r="S99" s="1"/>
    </row>
    <row r="100" spans="1:19" ht="15" customHeight="1" x14ac:dyDescent="0.25">
      <c r="A100" s="95"/>
      <c r="B100" s="58"/>
      <c r="C100" s="36"/>
      <c r="D100" s="3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" customHeight="1" x14ac:dyDescent="0.25">
      <c r="A101" s="95"/>
      <c r="B101" s="58"/>
      <c r="C101" s="36"/>
      <c r="D101" s="3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" customHeight="1" x14ac:dyDescent="0.25">
      <c r="A102" s="95"/>
      <c r="B102" s="99" t="s">
        <v>20</v>
      </c>
      <c r="C102" s="99"/>
      <c r="D102" s="99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"/>
    </row>
    <row r="103" spans="1:19" ht="15" customHeight="1" x14ac:dyDescent="0.25">
      <c r="A103" s="95"/>
      <c r="B103" s="92" t="s">
        <v>38</v>
      </c>
      <c r="C103" s="88" t="s">
        <v>39</v>
      </c>
      <c r="D103" s="88" t="s">
        <v>37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" customHeight="1" x14ac:dyDescent="0.25">
      <c r="A104" s="95"/>
      <c r="B104" s="91" t="s">
        <v>25</v>
      </c>
      <c r="C104" s="55">
        <v>0</v>
      </c>
      <c r="D104" s="56">
        <v>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" customHeight="1" x14ac:dyDescent="0.25">
      <c r="A105" s="95"/>
      <c r="B105" s="91" t="s">
        <v>26</v>
      </c>
      <c r="C105" s="45">
        <v>21</v>
      </c>
      <c r="D105" s="44">
        <v>977760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" customHeight="1" x14ac:dyDescent="0.25">
      <c r="A106" s="95"/>
      <c r="B106" s="91" t="s">
        <v>27</v>
      </c>
      <c r="C106" s="45">
        <v>35</v>
      </c>
      <c r="D106" s="44">
        <v>1902501.59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" customHeight="1" x14ac:dyDescent="0.25">
      <c r="A107" s="95"/>
      <c r="B107" s="91" t="s">
        <v>28</v>
      </c>
      <c r="C107" s="45">
        <v>52</v>
      </c>
      <c r="D107" s="44">
        <v>4541893.8099999996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" customHeight="1" x14ac:dyDescent="0.25">
      <c r="A108" s="95"/>
      <c r="B108" s="91" t="s">
        <v>29</v>
      </c>
      <c r="C108" s="45">
        <v>62</v>
      </c>
      <c r="D108" s="44">
        <v>4742854.24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" customHeight="1" x14ac:dyDescent="0.25">
      <c r="A109" s="95"/>
      <c r="B109" s="91" t="s">
        <v>30</v>
      </c>
      <c r="C109" s="45">
        <v>53</v>
      </c>
      <c r="D109" s="44">
        <v>3972284.87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" customHeight="1" x14ac:dyDescent="0.25">
      <c r="A110" s="95"/>
      <c r="B110" s="91" t="s">
        <v>31</v>
      </c>
      <c r="C110" s="45">
        <v>33</v>
      </c>
      <c r="D110" s="44">
        <v>2919870.75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" customHeight="1" thickBot="1" x14ac:dyDescent="0.3">
      <c r="A111" s="96"/>
      <c r="B111" s="91" t="s">
        <v>32</v>
      </c>
      <c r="C111" s="45">
        <v>36</v>
      </c>
      <c r="D111" s="44">
        <v>2256663.54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" customHeight="1" x14ac:dyDescent="0.25">
      <c r="A112" s="1"/>
      <c r="B112" s="58"/>
      <c r="C112" s="36"/>
      <c r="D112" s="3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9.75" customHeight="1" x14ac:dyDescent="0.25">
      <c r="A113" s="1"/>
      <c r="B113" s="58"/>
      <c r="C113" s="36"/>
      <c r="D113" s="3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0.5" customHeight="1" x14ac:dyDescent="0.25">
      <c r="A114" s="1"/>
      <c r="B114" s="58"/>
      <c r="C114" s="36"/>
      <c r="D114" s="3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" customHeight="1" x14ac:dyDescent="0.3">
      <c r="A115" s="1"/>
      <c r="B115" s="85" t="s">
        <v>43</v>
      </c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1"/>
    </row>
    <row r="116" spans="1:19" ht="15" customHeight="1" x14ac:dyDescent="0.25">
      <c r="A116" s="1"/>
      <c r="B116" s="67" t="s">
        <v>54</v>
      </c>
      <c r="C116" s="62"/>
      <c r="D116" s="62"/>
      <c r="E116" s="62"/>
      <c r="F116" s="62"/>
      <c r="G116" s="62"/>
      <c r="H116" s="62"/>
      <c r="I116" s="62"/>
      <c r="J116" s="62"/>
      <c r="K116" s="60"/>
      <c r="L116" s="60"/>
      <c r="M116" s="60"/>
      <c r="N116" s="60"/>
      <c r="O116" s="60"/>
      <c r="P116" s="60"/>
      <c r="Q116" s="60"/>
      <c r="R116" s="60"/>
      <c r="S116" s="1"/>
    </row>
    <row r="117" spans="1:19" ht="12.95" customHeight="1" x14ac:dyDescent="0.25">
      <c r="A117" s="1"/>
      <c r="B117" s="61" t="s">
        <v>52</v>
      </c>
      <c r="C117" s="62"/>
      <c r="D117" s="62"/>
      <c r="E117" s="62"/>
      <c r="F117" s="62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1"/>
    </row>
    <row r="118" spans="1:19" ht="12.95" customHeight="1" x14ac:dyDescent="0.25">
      <c r="A118" s="1"/>
      <c r="B118" s="61"/>
      <c r="C118" s="62"/>
      <c r="D118" s="62"/>
      <c r="E118" s="62"/>
      <c r="F118" s="62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1"/>
    </row>
    <row r="119" spans="1:19" ht="12.95" customHeight="1" x14ac:dyDescent="0.25">
      <c r="A119" s="1"/>
      <c r="B119" s="63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1"/>
    </row>
    <row r="120" spans="1:19" ht="12.95" customHeight="1" x14ac:dyDescent="0.25">
      <c r="A120" s="1"/>
      <c r="B120" s="66" t="s">
        <v>63</v>
      </c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1"/>
    </row>
    <row r="121" spans="1:19" ht="12.95" customHeight="1" x14ac:dyDescent="0.25">
      <c r="A121" s="1"/>
      <c r="B121" s="64" t="s">
        <v>34</v>
      </c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0"/>
      <c r="O121" s="60"/>
      <c r="P121" s="60"/>
      <c r="Q121" s="60"/>
      <c r="R121" s="60"/>
      <c r="S121" s="1"/>
    </row>
    <row r="122" spans="1:19" ht="12.95" customHeight="1" x14ac:dyDescent="0.25">
      <c r="A122" s="1"/>
      <c r="B122" s="64" t="s">
        <v>35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0"/>
      <c r="O122" s="60"/>
      <c r="P122" s="60"/>
      <c r="Q122" s="60"/>
      <c r="R122" s="60"/>
      <c r="S122" s="1"/>
    </row>
    <row r="123" spans="1:19" ht="12.95" customHeight="1" x14ac:dyDescent="0.25">
      <c r="A123" s="1"/>
      <c r="B123" s="64" t="s">
        <v>36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0"/>
      <c r="O123" s="60"/>
      <c r="P123" s="60"/>
      <c r="Q123" s="60"/>
      <c r="R123" s="60"/>
      <c r="S123" s="1"/>
    </row>
    <row r="124" spans="1:19" ht="12.95" customHeight="1" x14ac:dyDescent="0.25">
      <c r="A124" s="1"/>
      <c r="B124" s="64" t="s">
        <v>33</v>
      </c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0"/>
      <c r="O124" s="60"/>
      <c r="P124" s="60"/>
      <c r="Q124" s="60"/>
      <c r="R124" s="60"/>
      <c r="S124" s="1"/>
    </row>
    <row r="125" spans="1:19" ht="12.95" customHeight="1" x14ac:dyDescent="0.25">
      <c r="A125" s="1"/>
      <c r="B125" s="64" t="s">
        <v>44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0"/>
      <c r="O125" s="60"/>
      <c r="P125" s="60"/>
      <c r="Q125" s="60"/>
      <c r="R125" s="60"/>
      <c r="S125" s="1"/>
    </row>
    <row r="126" spans="1:19" ht="12.95" customHeight="1" x14ac:dyDescent="0.25">
      <c r="A126" s="1"/>
      <c r="B126" s="64" t="s">
        <v>45</v>
      </c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0"/>
      <c r="O126" s="60"/>
      <c r="P126" s="60"/>
      <c r="Q126" s="60"/>
      <c r="R126" s="60"/>
      <c r="S126" s="1"/>
    </row>
    <row r="127" spans="1:19" ht="12.95" customHeight="1" x14ac:dyDescent="0.25">
      <c r="A127" s="1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0"/>
      <c r="O127" s="60"/>
      <c r="P127" s="60"/>
      <c r="Q127" s="60"/>
      <c r="R127" s="60"/>
      <c r="S127" s="1"/>
    </row>
    <row r="128" spans="1:19" ht="12.95" customHeight="1" x14ac:dyDescent="0.25">
      <c r="A128" s="1"/>
      <c r="B128" s="66" t="s">
        <v>50</v>
      </c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1"/>
    </row>
    <row r="129" spans="1:19" ht="12.95" customHeight="1" x14ac:dyDescent="0.25">
      <c r="A129" s="1"/>
      <c r="B129" s="64" t="s">
        <v>40</v>
      </c>
      <c r="C129" s="64"/>
      <c r="D129" s="64"/>
      <c r="E129" s="64"/>
      <c r="F129" s="64"/>
      <c r="G129" s="64"/>
      <c r="H129" s="60"/>
      <c r="I129" s="64" t="s">
        <v>49</v>
      </c>
      <c r="J129" s="64"/>
      <c r="K129" s="64"/>
      <c r="L129" s="64"/>
      <c r="M129" s="64"/>
      <c r="N129" s="60"/>
      <c r="O129" s="60"/>
      <c r="P129" s="60"/>
      <c r="Q129" s="60"/>
      <c r="R129" s="60"/>
      <c r="S129" s="1"/>
    </row>
    <row r="130" spans="1:19" ht="12.95" customHeight="1" x14ac:dyDescent="0.25">
      <c r="A130" s="1"/>
      <c r="B130" s="64" t="s">
        <v>51</v>
      </c>
      <c r="C130" s="64"/>
      <c r="D130" s="64"/>
      <c r="E130" s="64"/>
      <c r="F130" s="64"/>
      <c r="G130" s="64"/>
      <c r="H130" s="60"/>
      <c r="I130" s="64" t="s">
        <v>48</v>
      </c>
      <c r="J130" s="64"/>
      <c r="K130" s="64"/>
      <c r="L130" s="64"/>
      <c r="M130" s="64"/>
      <c r="N130" s="60"/>
      <c r="O130" s="60"/>
      <c r="P130" s="60"/>
      <c r="Q130" s="60"/>
      <c r="R130" s="60"/>
      <c r="S130" s="1"/>
    </row>
    <row r="131" spans="1:19" ht="12.95" customHeight="1" x14ac:dyDescent="0.25">
      <c r="A131" s="1"/>
      <c r="B131" s="64" t="s">
        <v>42</v>
      </c>
      <c r="C131" s="64"/>
      <c r="D131" s="64"/>
      <c r="E131" s="64"/>
      <c r="F131" s="64"/>
      <c r="G131" s="64"/>
      <c r="H131" s="60"/>
      <c r="I131" s="64" t="s">
        <v>55</v>
      </c>
      <c r="J131" s="64"/>
      <c r="K131" s="64"/>
      <c r="L131" s="64"/>
      <c r="M131" s="64"/>
      <c r="N131" s="60"/>
      <c r="O131" s="60"/>
      <c r="P131" s="60"/>
      <c r="Q131" s="60"/>
      <c r="R131" s="60"/>
      <c r="S131" s="1"/>
    </row>
    <row r="132" spans="1:19" ht="12.95" customHeight="1" x14ac:dyDescent="0.25">
      <c r="A132" s="1"/>
      <c r="B132" s="64" t="s">
        <v>41</v>
      </c>
      <c r="C132" s="64"/>
      <c r="D132" s="64"/>
      <c r="E132" s="64"/>
      <c r="F132" s="64"/>
      <c r="G132" s="64"/>
      <c r="H132" s="64"/>
      <c r="I132" s="64" t="s">
        <v>56</v>
      </c>
      <c r="J132" s="64"/>
      <c r="K132" s="64"/>
      <c r="L132" s="64"/>
      <c r="M132" s="64"/>
      <c r="N132" s="60"/>
      <c r="O132" s="60"/>
      <c r="P132" s="60"/>
      <c r="Q132" s="60"/>
      <c r="R132" s="60"/>
      <c r="S132" s="1"/>
    </row>
    <row r="133" spans="1:19" ht="12.95" customHeight="1" x14ac:dyDescent="0.25">
      <c r="A133" s="1"/>
      <c r="B133" s="64" t="s">
        <v>46</v>
      </c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0"/>
      <c r="O133" s="60"/>
      <c r="P133" s="60"/>
      <c r="Q133" s="60"/>
      <c r="R133" s="60"/>
      <c r="S133" s="1"/>
    </row>
    <row r="134" spans="1:19" ht="12.95" customHeight="1" x14ac:dyDescent="0.25">
      <c r="A134" s="1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0"/>
      <c r="O134" s="60"/>
      <c r="P134" s="60"/>
      <c r="Q134" s="60"/>
      <c r="R134" s="60"/>
    </row>
    <row r="135" spans="1:19" x14ac:dyDescent="0.25">
      <c r="A135" s="1"/>
    </row>
  </sheetData>
  <mergeCells count="14">
    <mergeCell ref="A90:A111"/>
    <mergeCell ref="B2:R2"/>
    <mergeCell ref="B3:R3"/>
    <mergeCell ref="B102:D102"/>
    <mergeCell ref="B4:F4"/>
    <mergeCell ref="B90:D90"/>
    <mergeCell ref="B50:D50"/>
    <mergeCell ref="B63:D63"/>
    <mergeCell ref="B76:D76"/>
    <mergeCell ref="A4:A46"/>
    <mergeCell ref="B15:R15"/>
    <mergeCell ref="B26:R26"/>
    <mergeCell ref="B37:R37"/>
    <mergeCell ref="A50:A85"/>
  </mergeCells>
  <phoneticPr fontId="15" type="noConversion"/>
  <pageMargins left="0" right="0" top="0" bottom="0" header="0.31496062992125984" footer="0.31496062992125984"/>
  <pageSetup paperSize="9" scale="91" fitToHeight="3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27D35-F1C8-4391-BDE5-499821DF588C}">
  <sheetPr>
    <tabColor rgb="FFFFFF00"/>
    <pageSetUpPr fitToPage="1"/>
  </sheetPr>
  <dimension ref="A1:S23"/>
  <sheetViews>
    <sheetView workbookViewId="0">
      <selection activeCell="I30" sqref="I30"/>
    </sheetView>
  </sheetViews>
  <sheetFormatPr defaultRowHeight="15" x14ac:dyDescent="0.25"/>
  <cols>
    <col min="1" max="1" width="3.28515625" customWidth="1"/>
    <col min="2" max="2" width="32.42578125" customWidth="1"/>
    <col min="3" max="3" width="6.5703125" customWidth="1"/>
    <col min="4" max="4" width="10.7109375" customWidth="1"/>
    <col min="5" max="5" width="6.5703125" customWidth="1"/>
    <col min="6" max="6" width="10.7109375" customWidth="1"/>
    <col min="7" max="7" width="6.5703125" customWidth="1"/>
    <col min="8" max="8" width="10.7109375" customWidth="1"/>
    <col min="9" max="9" width="6.5703125" customWidth="1"/>
    <col min="10" max="10" width="10.7109375" customWidth="1"/>
    <col min="11" max="11" width="6.5703125" customWidth="1"/>
    <col min="12" max="12" width="10.7109375" customWidth="1"/>
    <col min="13" max="13" width="6.5703125" customWidth="1"/>
    <col min="14" max="14" width="10.7109375" customWidth="1"/>
    <col min="15" max="15" width="6.5703125" customWidth="1"/>
    <col min="16" max="16" width="10.7109375" customWidth="1"/>
    <col min="17" max="17" width="6.5703125" customWidth="1"/>
    <col min="18" max="18" width="12.7109375" customWidth="1"/>
    <col min="19" max="19" width="2" customWidth="1"/>
    <col min="257" max="257" width="3.28515625" customWidth="1"/>
    <col min="258" max="258" width="38.42578125" bestFit="1" customWidth="1"/>
    <col min="259" max="259" width="8.140625" bestFit="1" customWidth="1"/>
    <col min="260" max="260" width="14.5703125" bestFit="1" customWidth="1"/>
    <col min="261" max="261" width="8.140625" bestFit="1" customWidth="1"/>
    <col min="262" max="262" width="14.5703125" bestFit="1" customWidth="1"/>
    <col min="263" max="263" width="8.140625" bestFit="1" customWidth="1"/>
    <col min="264" max="264" width="14.5703125" bestFit="1" customWidth="1"/>
    <col min="265" max="265" width="8.140625" bestFit="1" customWidth="1"/>
    <col min="266" max="266" width="14.5703125" bestFit="1" customWidth="1"/>
    <col min="267" max="267" width="8.140625" bestFit="1" customWidth="1"/>
    <col min="268" max="268" width="14.5703125" bestFit="1" customWidth="1"/>
    <col min="269" max="269" width="8.140625" bestFit="1" customWidth="1"/>
    <col min="270" max="270" width="14.5703125" bestFit="1" customWidth="1"/>
    <col min="271" max="271" width="8.140625" bestFit="1" customWidth="1"/>
    <col min="272" max="272" width="18.28515625" customWidth="1"/>
    <col min="273" max="273" width="8.140625" bestFit="1" customWidth="1"/>
    <col min="274" max="274" width="14.5703125" bestFit="1" customWidth="1"/>
    <col min="275" max="275" width="2" customWidth="1"/>
    <col min="513" max="513" width="3.28515625" customWidth="1"/>
    <col min="514" max="514" width="38.42578125" bestFit="1" customWidth="1"/>
    <col min="515" max="515" width="8.140625" bestFit="1" customWidth="1"/>
    <col min="516" max="516" width="14.5703125" bestFit="1" customWidth="1"/>
    <col min="517" max="517" width="8.140625" bestFit="1" customWidth="1"/>
    <col min="518" max="518" width="14.5703125" bestFit="1" customWidth="1"/>
    <col min="519" max="519" width="8.140625" bestFit="1" customWidth="1"/>
    <col min="520" max="520" width="14.5703125" bestFit="1" customWidth="1"/>
    <col min="521" max="521" width="8.140625" bestFit="1" customWidth="1"/>
    <col min="522" max="522" width="14.5703125" bestFit="1" customWidth="1"/>
    <col min="523" max="523" width="8.140625" bestFit="1" customWidth="1"/>
    <col min="524" max="524" width="14.5703125" bestFit="1" customWidth="1"/>
    <col min="525" max="525" width="8.140625" bestFit="1" customWidth="1"/>
    <col min="526" max="526" width="14.5703125" bestFit="1" customWidth="1"/>
    <col min="527" max="527" width="8.140625" bestFit="1" customWidth="1"/>
    <col min="528" max="528" width="18.28515625" customWidth="1"/>
    <col min="529" max="529" width="8.140625" bestFit="1" customWidth="1"/>
    <col min="530" max="530" width="14.5703125" bestFit="1" customWidth="1"/>
    <col min="531" max="531" width="2" customWidth="1"/>
    <col min="769" max="769" width="3.28515625" customWidth="1"/>
    <col min="770" max="770" width="38.42578125" bestFit="1" customWidth="1"/>
    <col min="771" max="771" width="8.140625" bestFit="1" customWidth="1"/>
    <col min="772" max="772" width="14.5703125" bestFit="1" customWidth="1"/>
    <col min="773" max="773" width="8.140625" bestFit="1" customWidth="1"/>
    <col min="774" max="774" width="14.5703125" bestFit="1" customWidth="1"/>
    <col min="775" max="775" width="8.140625" bestFit="1" customWidth="1"/>
    <col min="776" max="776" width="14.5703125" bestFit="1" customWidth="1"/>
    <col min="777" max="777" width="8.140625" bestFit="1" customWidth="1"/>
    <col min="778" max="778" width="14.5703125" bestFit="1" customWidth="1"/>
    <col min="779" max="779" width="8.140625" bestFit="1" customWidth="1"/>
    <col min="780" max="780" width="14.5703125" bestFit="1" customWidth="1"/>
    <col min="781" max="781" width="8.140625" bestFit="1" customWidth="1"/>
    <col min="782" max="782" width="14.5703125" bestFit="1" customWidth="1"/>
    <col min="783" max="783" width="8.140625" bestFit="1" customWidth="1"/>
    <col min="784" max="784" width="18.28515625" customWidth="1"/>
    <col min="785" max="785" width="8.140625" bestFit="1" customWidth="1"/>
    <col min="786" max="786" width="14.5703125" bestFit="1" customWidth="1"/>
    <col min="787" max="787" width="2" customWidth="1"/>
    <col min="1025" max="1025" width="3.28515625" customWidth="1"/>
    <col min="1026" max="1026" width="38.42578125" bestFit="1" customWidth="1"/>
    <col min="1027" max="1027" width="8.140625" bestFit="1" customWidth="1"/>
    <col min="1028" max="1028" width="14.5703125" bestFit="1" customWidth="1"/>
    <col min="1029" max="1029" width="8.140625" bestFit="1" customWidth="1"/>
    <col min="1030" max="1030" width="14.5703125" bestFit="1" customWidth="1"/>
    <col min="1031" max="1031" width="8.140625" bestFit="1" customWidth="1"/>
    <col min="1032" max="1032" width="14.5703125" bestFit="1" customWidth="1"/>
    <col min="1033" max="1033" width="8.140625" bestFit="1" customWidth="1"/>
    <col min="1034" max="1034" width="14.5703125" bestFit="1" customWidth="1"/>
    <col min="1035" max="1035" width="8.140625" bestFit="1" customWidth="1"/>
    <col min="1036" max="1036" width="14.5703125" bestFit="1" customWidth="1"/>
    <col min="1037" max="1037" width="8.140625" bestFit="1" customWidth="1"/>
    <col min="1038" max="1038" width="14.5703125" bestFit="1" customWidth="1"/>
    <col min="1039" max="1039" width="8.140625" bestFit="1" customWidth="1"/>
    <col min="1040" max="1040" width="18.28515625" customWidth="1"/>
    <col min="1041" max="1041" width="8.140625" bestFit="1" customWidth="1"/>
    <col min="1042" max="1042" width="14.5703125" bestFit="1" customWidth="1"/>
    <col min="1043" max="1043" width="2" customWidth="1"/>
    <col min="1281" max="1281" width="3.28515625" customWidth="1"/>
    <col min="1282" max="1282" width="38.42578125" bestFit="1" customWidth="1"/>
    <col min="1283" max="1283" width="8.140625" bestFit="1" customWidth="1"/>
    <col min="1284" max="1284" width="14.5703125" bestFit="1" customWidth="1"/>
    <col min="1285" max="1285" width="8.140625" bestFit="1" customWidth="1"/>
    <col min="1286" max="1286" width="14.5703125" bestFit="1" customWidth="1"/>
    <col min="1287" max="1287" width="8.140625" bestFit="1" customWidth="1"/>
    <col min="1288" max="1288" width="14.5703125" bestFit="1" customWidth="1"/>
    <col min="1289" max="1289" width="8.140625" bestFit="1" customWidth="1"/>
    <col min="1290" max="1290" width="14.5703125" bestFit="1" customWidth="1"/>
    <col min="1291" max="1291" width="8.140625" bestFit="1" customWidth="1"/>
    <col min="1292" max="1292" width="14.5703125" bestFit="1" customWidth="1"/>
    <col min="1293" max="1293" width="8.140625" bestFit="1" customWidth="1"/>
    <col min="1294" max="1294" width="14.5703125" bestFit="1" customWidth="1"/>
    <col min="1295" max="1295" width="8.140625" bestFit="1" customWidth="1"/>
    <col min="1296" max="1296" width="18.28515625" customWidth="1"/>
    <col min="1297" max="1297" width="8.140625" bestFit="1" customWidth="1"/>
    <col min="1298" max="1298" width="14.5703125" bestFit="1" customWidth="1"/>
    <col min="1299" max="1299" width="2" customWidth="1"/>
    <col min="1537" max="1537" width="3.28515625" customWidth="1"/>
    <col min="1538" max="1538" width="38.42578125" bestFit="1" customWidth="1"/>
    <col min="1539" max="1539" width="8.140625" bestFit="1" customWidth="1"/>
    <col min="1540" max="1540" width="14.5703125" bestFit="1" customWidth="1"/>
    <col min="1541" max="1541" width="8.140625" bestFit="1" customWidth="1"/>
    <col min="1542" max="1542" width="14.5703125" bestFit="1" customWidth="1"/>
    <col min="1543" max="1543" width="8.140625" bestFit="1" customWidth="1"/>
    <col min="1544" max="1544" width="14.5703125" bestFit="1" customWidth="1"/>
    <col min="1545" max="1545" width="8.140625" bestFit="1" customWidth="1"/>
    <col min="1546" max="1546" width="14.5703125" bestFit="1" customWidth="1"/>
    <col min="1547" max="1547" width="8.140625" bestFit="1" customWidth="1"/>
    <col min="1548" max="1548" width="14.5703125" bestFit="1" customWidth="1"/>
    <col min="1549" max="1549" width="8.140625" bestFit="1" customWidth="1"/>
    <col min="1550" max="1550" width="14.5703125" bestFit="1" customWidth="1"/>
    <col min="1551" max="1551" width="8.140625" bestFit="1" customWidth="1"/>
    <col min="1552" max="1552" width="18.28515625" customWidth="1"/>
    <col min="1553" max="1553" width="8.140625" bestFit="1" customWidth="1"/>
    <col min="1554" max="1554" width="14.5703125" bestFit="1" customWidth="1"/>
    <col min="1555" max="1555" width="2" customWidth="1"/>
    <col min="1793" max="1793" width="3.28515625" customWidth="1"/>
    <col min="1794" max="1794" width="38.42578125" bestFit="1" customWidth="1"/>
    <col min="1795" max="1795" width="8.140625" bestFit="1" customWidth="1"/>
    <col min="1796" max="1796" width="14.5703125" bestFit="1" customWidth="1"/>
    <col min="1797" max="1797" width="8.140625" bestFit="1" customWidth="1"/>
    <col min="1798" max="1798" width="14.5703125" bestFit="1" customWidth="1"/>
    <col min="1799" max="1799" width="8.140625" bestFit="1" customWidth="1"/>
    <col min="1800" max="1800" width="14.5703125" bestFit="1" customWidth="1"/>
    <col min="1801" max="1801" width="8.140625" bestFit="1" customWidth="1"/>
    <col min="1802" max="1802" width="14.5703125" bestFit="1" customWidth="1"/>
    <col min="1803" max="1803" width="8.140625" bestFit="1" customWidth="1"/>
    <col min="1804" max="1804" width="14.5703125" bestFit="1" customWidth="1"/>
    <col min="1805" max="1805" width="8.140625" bestFit="1" customWidth="1"/>
    <col min="1806" max="1806" width="14.5703125" bestFit="1" customWidth="1"/>
    <col min="1807" max="1807" width="8.140625" bestFit="1" customWidth="1"/>
    <col min="1808" max="1808" width="18.28515625" customWidth="1"/>
    <col min="1809" max="1809" width="8.140625" bestFit="1" customWidth="1"/>
    <col min="1810" max="1810" width="14.5703125" bestFit="1" customWidth="1"/>
    <col min="1811" max="1811" width="2" customWidth="1"/>
    <col min="2049" max="2049" width="3.28515625" customWidth="1"/>
    <col min="2050" max="2050" width="38.42578125" bestFit="1" customWidth="1"/>
    <col min="2051" max="2051" width="8.140625" bestFit="1" customWidth="1"/>
    <col min="2052" max="2052" width="14.5703125" bestFit="1" customWidth="1"/>
    <col min="2053" max="2053" width="8.140625" bestFit="1" customWidth="1"/>
    <col min="2054" max="2054" width="14.5703125" bestFit="1" customWidth="1"/>
    <col min="2055" max="2055" width="8.140625" bestFit="1" customWidth="1"/>
    <col min="2056" max="2056" width="14.5703125" bestFit="1" customWidth="1"/>
    <col min="2057" max="2057" width="8.140625" bestFit="1" customWidth="1"/>
    <col min="2058" max="2058" width="14.5703125" bestFit="1" customWidth="1"/>
    <col min="2059" max="2059" width="8.140625" bestFit="1" customWidth="1"/>
    <col min="2060" max="2060" width="14.5703125" bestFit="1" customWidth="1"/>
    <col min="2061" max="2061" width="8.140625" bestFit="1" customWidth="1"/>
    <col min="2062" max="2062" width="14.5703125" bestFit="1" customWidth="1"/>
    <col min="2063" max="2063" width="8.140625" bestFit="1" customWidth="1"/>
    <col min="2064" max="2064" width="18.28515625" customWidth="1"/>
    <col min="2065" max="2065" width="8.140625" bestFit="1" customWidth="1"/>
    <col min="2066" max="2066" width="14.5703125" bestFit="1" customWidth="1"/>
    <col min="2067" max="2067" width="2" customWidth="1"/>
    <col min="2305" max="2305" width="3.28515625" customWidth="1"/>
    <col min="2306" max="2306" width="38.42578125" bestFit="1" customWidth="1"/>
    <col min="2307" max="2307" width="8.140625" bestFit="1" customWidth="1"/>
    <col min="2308" max="2308" width="14.5703125" bestFit="1" customWidth="1"/>
    <col min="2309" max="2309" width="8.140625" bestFit="1" customWidth="1"/>
    <col min="2310" max="2310" width="14.5703125" bestFit="1" customWidth="1"/>
    <col min="2311" max="2311" width="8.140625" bestFit="1" customWidth="1"/>
    <col min="2312" max="2312" width="14.5703125" bestFit="1" customWidth="1"/>
    <col min="2313" max="2313" width="8.140625" bestFit="1" customWidth="1"/>
    <col min="2314" max="2314" width="14.5703125" bestFit="1" customWidth="1"/>
    <col min="2315" max="2315" width="8.140625" bestFit="1" customWidth="1"/>
    <col min="2316" max="2316" width="14.5703125" bestFit="1" customWidth="1"/>
    <col min="2317" max="2317" width="8.140625" bestFit="1" customWidth="1"/>
    <col min="2318" max="2318" width="14.5703125" bestFit="1" customWidth="1"/>
    <col min="2319" max="2319" width="8.140625" bestFit="1" customWidth="1"/>
    <col min="2320" max="2320" width="18.28515625" customWidth="1"/>
    <col min="2321" max="2321" width="8.140625" bestFit="1" customWidth="1"/>
    <col min="2322" max="2322" width="14.5703125" bestFit="1" customWidth="1"/>
    <col min="2323" max="2323" width="2" customWidth="1"/>
    <col min="2561" max="2561" width="3.28515625" customWidth="1"/>
    <col min="2562" max="2562" width="38.42578125" bestFit="1" customWidth="1"/>
    <col min="2563" max="2563" width="8.140625" bestFit="1" customWidth="1"/>
    <col min="2564" max="2564" width="14.5703125" bestFit="1" customWidth="1"/>
    <col min="2565" max="2565" width="8.140625" bestFit="1" customWidth="1"/>
    <col min="2566" max="2566" width="14.5703125" bestFit="1" customWidth="1"/>
    <col min="2567" max="2567" width="8.140625" bestFit="1" customWidth="1"/>
    <col min="2568" max="2568" width="14.5703125" bestFit="1" customWidth="1"/>
    <col min="2569" max="2569" width="8.140625" bestFit="1" customWidth="1"/>
    <col min="2570" max="2570" width="14.5703125" bestFit="1" customWidth="1"/>
    <col min="2571" max="2571" width="8.140625" bestFit="1" customWidth="1"/>
    <col min="2572" max="2572" width="14.5703125" bestFit="1" customWidth="1"/>
    <col min="2573" max="2573" width="8.140625" bestFit="1" customWidth="1"/>
    <col min="2574" max="2574" width="14.5703125" bestFit="1" customWidth="1"/>
    <col min="2575" max="2575" width="8.140625" bestFit="1" customWidth="1"/>
    <col min="2576" max="2576" width="18.28515625" customWidth="1"/>
    <col min="2577" max="2577" width="8.140625" bestFit="1" customWidth="1"/>
    <col min="2578" max="2578" width="14.5703125" bestFit="1" customWidth="1"/>
    <col min="2579" max="2579" width="2" customWidth="1"/>
    <col min="2817" max="2817" width="3.28515625" customWidth="1"/>
    <col min="2818" max="2818" width="38.42578125" bestFit="1" customWidth="1"/>
    <col min="2819" max="2819" width="8.140625" bestFit="1" customWidth="1"/>
    <col min="2820" max="2820" width="14.5703125" bestFit="1" customWidth="1"/>
    <col min="2821" max="2821" width="8.140625" bestFit="1" customWidth="1"/>
    <col min="2822" max="2822" width="14.5703125" bestFit="1" customWidth="1"/>
    <col min="2823" max="2823" width="8.140625" bestFit="1" customWidth="1"/>
    <col min="2824" max="2824" width="14.5703125" bestFit="1" customWidth="1"/>
    <col min="2825" max="2825" width="8.140625" bestFit="1" customWidth="1"/>
    <col min="2826" max="2826" width="14.5703125" bestFit="1" customWidth="1"/>
    <col min="2827" max="2827" width="8.140625" bestFit="1" customWidth="1"/>
    <col min="2828" max="2828" width="14.5703125" bestFit="1" customWidth="1"/>
    <col min="2829" max="2829" width="8.140625" bestFit="1" customWidth="1"/>
    <col min="2830" max="2830" width="14.5703125" bestFit="1" customWidth="1"/>
    <col min="2831" max="2831" width="8.140625" bestFit="1" customWidth="1"/>
    <col min="2832" max="2832" width="18.28515625" customWidth="1"/>
    <col min="2833" max="2833" width="8.140625" bestFit="1" customWidth="1"/>
    <col min="2834" max="2834" width="14.5703125" bestFit="1" customWidth="1"/>
    <col min="2835" max="2835" width="2" customWidth="1"/>
    <col min="3073" max="3073" width="3.28515625" customWidth="1"/>
    <col min="3074" max="3074" width="38.42578125" bestFit="1" customWidth="1"/>
    <col min="3075" max="3075" width="8.140625" bestFit="1" customWidth="1"/>
    <col min="3076" max="3076" width="14.5703125" bestFit="1" customWidth="1"/>
    <col min="3077" max="3077" width="8.140625" bestFit="1" customWidth="1"/>
    <col min="3078" max="3078" width="14.5703125" bestFit="1" customWidth="1"/>
    <col min="3079" max="3079" width="8.140625" bestFit="1" customWidth="1"/>
    <col min="3080" max="3080" width="14.5703125" bestFit="1" customWidth="1"/>
    <col min="3081" max="3081" width="8.140625" bestFit="1" customWidth="1"/>
    <col min="3082" max="3082" width="14.5703125" bestFit="1" customWidth="1"/>
    <col min="3083" max="3083" width="8.140625" bestFit="1" customWidth="1"/>
    <col min="3084" max="3084" width="14.5703125" bestFit="1" customWidth="1"/>
    <col min="3085" max="3085" width="8.140625" bestFit="1" customWidth="1"/>
    <col min="3086" max="3086" width="14.5703125" bestFit="1" customWidth="1"/>
    <col min="3087" max="3087" width="8.140625" bestFit="1" customWidth="1"/>
    <col min="3088" max="3088" width="18.28515625" customWidth="1"/>
    <col min="3089" max="3089" width="8.140625" bestFit="1" customWidth="1"/>
    <col min="3090" max="3090" width="14.5703125" bestFit="1" customWidth="1"/>
    <col min="3091" max="3091" width="2" customWidth="1"/>
    <col min="3329" max="3329" width="3.28515625" customWidth="1"/>
    <col min="3330" max="3330" width="38.42578125" bestFit="1" customWidth="1"/>
    <col min="3331" max="3331" width="8.140625" bestFit="1" customWidth="1"/>
    <col min="3332" max="3332" width="14.5703125" bestFit="1" customWidth="1"/>
    <col min="3333" max="3333" width="8.140625" bestFit="1" customWidth="1"/>
    <col min="3334" max="3334" width="14.5703125" bestFit="1" customWidth="1"/>
    <col min="3335" max="3335" width="8.140625" bestFit="1" customWidth="1"/>
    <col min="3336" max="3336" width="14.5703125" bestFit="1" customWidth="1"/>
    <col min="3337" max="3337" width="8.140625" bestFit="1" customWidth="1"/>
    <col min="3338" max="3338" width="14.5703125" bestFit="1" customWidth="1"/>
    <col min="3339" max="3339" width="8.140625" bestFit="1" customWidth="1"/>
    <col min="3340" max="3340" width="14.5703125" bestFit="1" customWidth="1"/>
    <col min="3341" max="3341" width="8.140625" bestFit="1" customWidth="1"/>
    <col min="3342" max="3342" width="14.5703125" bestFit="1" customWidth="1"/>
    <col min="3343" max="3343" width="8.140625" bestFit="1" customWidth="1"/>
    <col min="3344" max="3344" width="18.28515625" customWidth="1"/>
    <col min="3345" max="3345" width="8.140625" bestFit="1" customWidth="1"/>
    <col min="3346" max="3346" width="14.5703125" bestFit="1" customWidth="1"/>
    <col min="3347" max="3347" width="2" customWidth="1"/>
    <col min="3585" max="3585" width="3.28515625" customWidth="1"/>
    <col min="3586" max="3586" width="38.42578125" bestFit="1" customWidth="1"/>
    <col min="3587" max="3587" width="8.140625" bestFit="1" customWidth="1"/>
    <col min="3588" max="3588" width="14.5703125" bestFit="1" customWidth="1"/>
    <col min="3589" max="3589" width="8.140625" bestFit="1" customWidth="1"/>
    <col min="3590" max="3590" width="14.5703125" bestFit="1" customWidth="1"/>
    <col min="3591" max="3591" width="8.140625" bestFit="1" customWidth="1"/>
    <col min="3592" max="3592" width="14.5703125" bestFit="1" customWidth="1"/>
    <col min="3593" max="3593" width="8.140625" bestFit="1" customWidth="1"/>
    <col min="3594" max="3594" width="14.5703125" bestFit="1" customWidth="1"/>
    <col min="3595" max="3595" width="8.140625" bestFit="1" customWidth="1"/>
    <col min="3596" max="3596" width="14.5703125" bestFit="1" customWidth="1"/>
    <col min="3597" max="3597" width="8.140625" bestFit="1" customWidth="1"/>
    <col min="3598" max="3598" width="14.5703125" bestFit="1" customWidth="1"/>
    <col min="3599" max="3599" width="8.140625" bestFit="1" customWidth="1"/>
    <col min="3600" max="3600" width="18.28515625" customWidth="1"/>
    <col min="3601" max="3601" width="8.140625" bestFit="1" customWidth="1"/>
    <col min="3602" max="3602" width="14.5703125" bestFit="1" customWidth="1"/>
    <col min="3603" max="3603" width="2" customWidth="1"/>
    <col min="3841" max="3841" width="3.28515625" customWidth="1"/>
    <col min="3842" max="3842" width="38.42578125" bestFit="1" customWidth="1"/>
    <col min="3843" max="3843" width="8.140625" bestFit="1" customWidth="1"/>
    <col min="3844" max="3844" width="14.5703125" bestFit="1" customWidth="1"/>
    <col min="3845" max="3845" width="8.140625" bestFit="1" customWidth="1"/>
    <col min="3846" max="3846" width="14.5703125" bestFit="1" customWidth="1"/>
    <col min="3847" max="3847" width="8.140625" bestFit="1" customWidth="1"/>
    <col min="3848" max="3848" width="14.5703125" bestFit="1" customWidth="1"/>
    <col min="3849" max="3849" width="8.140625" bestFit="1" customWidth="1"/>
    <col min="3850" max="3850" width="14.5703125" bestFit="1" customWidth="1"/>
    <col min="3851" max="3851" width="8.140625" bestFit="1" customWidth="1"/>
    <col min="3852" max="3852" width="14.5703125" bestFit="1" customWidth="1"/>
    <col min="3853" max="3853" width="8.140625" bestFit="1" customWidth="1"/>
    <col min="3854" max="3854" width="14.5703125" bestFit="1" customWidth="1"/>
    <col min="3855" max="3855" width="8.140625" bestFit="1" customWidth="1"/>
    <col min="3856" max="3856" width="18.28515625" customWidth="1"/>
    <col min="3857" max="3857" width="8.140625" bestFit="1" customWidth="1"/>
    <col min="3858" max="3858" width="14.5703125" bestFit="1" customWidth="1"/>
    <col min="3859" max="3859" width="2" customWidth="1"/>
    <col min="4097" max="4097" width="3.28515625" customWidth="1"/>
    <col min="4098" max="4098" width="38.42578125" bestFit="1" customWidth="1"/>
    <col min="4099" max="4099" width="8.140625" bestFit="1" customWidth="1"/>
    <col min="4100" max="4100" width="14.5703125" bestFit="1" customWidth="1"/>
    <col min="4101" max="4101" width="8.140625" bestFit="1" customWidth="1"/>
    <col min="4102" max="4102" width="14.5703125" bestFit="1" customWidth="1"/>
    <col min="4103" max="4103" width="8.140625" bestFit="1" customWidth="1"/>
    <col min="4104" max="4104" width="14.5703125" bestFit="1" customWidth="1"/>
    <col min="4105" max="4105" width="8.140625" bestFit="1" customWidth="1"/>
    <col min="4106" max="4106" width="14.5703125" bestFit="1" customWidth="1"/>
    <col min="4107" max="4107" width="8.140625" bestFit="1" customWidth="1"/>
    <col min="4108" max="4108" width="14.5703125" bestFit="1" customWidth="1"/>
    <col min="4109" max="4109" width="8.140625" bestFit="1" customWidth="1"/>
    <col min="4110" max="4110" width="14.5703125" bestFit="1" customWidth="1"/>
    <col min="4111" max="4111" width="8.140625" bestFit="1" customWidth="1"/>
    <col min="4112" max="4112" width="18.28515625" customWidth="1"/>
    <col min="4113" max="4113" width="8.140625" bestFit="1" customWidth="1"/>
    <col min="4114" max="4114" width="14.5703125" bestFit="1" customWidth="1"/>
    <col min="4115" max="4115" width="2" customWidth="1"/>
    <col min="4353" max="4353" width="3.28515625" customWidth="1"/>
    <col min="4354" max="4354" width="38.42578125" bestFit="1" customWidth="1"/>
    <col min="4355" max="4355" width="8.140625" bestFit="1" customWidth="1"/>
    <col min="4356" max="4356" width="14.5703125" bestFit="1" customWidth="1"/>
    <col min="4357" max="4357" width="8.140625" bestFit="1" customWidth="1"/>
    <col min="4358" max="4358" width="14.5703125" bestFit="1" customWidth="1"/>
    <col min="4359" max="4359" width="8.140625" bestFit="1" customWidth="1"/>
    <col min="4360" max="4360" width="14.5703125" bestFit="1" customWidth="1"/>
    <col min="4361" max="4361" width="8.140625" bestFit="1" customWidth="1"/>
    <col min="4362" max="4362" width="14.5703125" bestFit="1" customWidth="1"/>
    <col min="4363" max="4363" width="8.140625" bestFit="1" customWidth="1"/>
    <col min="4364" max="4364" width="14.5703125" bestFit="1" customWidth="1"/>
    <col min="4365" max="4365" width="8.140625" bestFit="1" customWidth="1"/>
    <col min="4366" max="4366" width="14.5703125" bestFit="1" customWidth="1"/>
    <col min="4367" max="4367" width="8.140625" bestFit="1" customWidth="1"/>
    <col min="4368" max="4368" width="18.28515625" customWidth="1"/>
    <col min="4369" max="4369" width="8.140625" bestFit="1" customWidth="1"/>
    <col min="4370" max="4370" width="14.5703125" bestFit="1" customWidth="1"/>
    <col min="4371" max="4371" width="2" customWidth="1"/>
    <col min="4609" max="4609" width="3.28515625" customWidth="1"/>
    <col min="4610" max="4610" width="38.42578125" bestFit="1" customWidth="1"/>
    <col min="4611" max="4611" width="8.140625" bestFit="1" customWidth="1"/>
    <col min="4612" max="4612" width="14.5703125" bestFit="1" customWidth="1"/>
    <col min="4613" max="4613" width="8.140625" bestFit="1" customWidth="1"/>
    <col min="4614" max="4614" width="14.5703125" bestFit="1" customWidth="1"/>
    <col min="4615" max="4615" width="8.140625" bestFit="1" customWidth="1"/>
    <col min="4616" max="4616" width="14.5703125" bestFit="1" customWidth="1"/>
    <col min="4617" max="4617" width="8.140625" bestFit="1" customWidth="1"/>
    <col min="4618" max="4618" width="14.5703125" bestFit="1" customWidth="1"/>
    <col min="4619" max="4619" width="8.140625" bestFit="1" customWidth="1"/>
    <col min="4620" max="4620" width="14.5703125" bestFit="1" customWidth="1"/>
    <col min="4621" max="4621" width="8.140625" bestFit="1" customWidth="1"/>
    <col min="4622" max="4622" width="14.5703125" bestFit="1" customWidth="1"/>
    <col min="4623" max="4623" width="8.140625" bestFit="1" customWidth="1"/>
    <col min="4624" max="4624" width="18.28515625" customWidth="1"/>
    <col min="4625" max="4625" width="8.140625" bestFit="1" customWidth="1"/>
    <col min="4626" max="4626" width="14.5703125" bestFit="1" customWidth="1"/>
    <col min="4627" max="4627" width="2" customWidth="1"/>
    <col min="4865" max="4865" width="3.28515625" customWidth="1"/>
    <col min="4866" max="4866" width="38.42578125" bestFit="1" customWidth="1"/>
    <col min="4867" max="4867" width="8.140625" bestFit="1" customWidth="1"/>
    <col min="4868" max="4868" width="14.5703125" bestFit="1" customWidth="1"/>
    <col min="4869" max="4869" width="8.140625" bestFit="1" customWidth="1"/>
    <col min="4870" max="4870" width="14.5703125" bestFit="1" customWidth="1"/>
    <col min="4871" max="4871" width="8.140625" bestFit="1" customWidth="1"/>
    <col min="4872" max="4872" width="14.5703125" bestFit="1" customWidth="1"/>
    <col min="4873" max="4873" width="8.140625" bestFit="1" customWidth="1"/>
    <col min="4874" max="4874" width="14.5703125" bestFit="1" customWidth="1"/>
    <col min="4875" max="4875" width="8.140625" bestFit="1" customWidth="1"/>
    <col min="4876" max="4876" width="14.5703125" bestFit="1" customWidth="1"/>
    <col min="4877" max="4877" width="8.140625" bestFit="1" customWidth="1"/>
    <col min="4878" max="4878" width="14.5703125" bestFit="1" customWidth="1"/>
    <col min="4879" max="4879" width="8.140625" bestFit="1" customWidth="1"/>
    <col min="4880" max="4880" width="18.28515625" customWidth="1"/>
    <col min="4881" max="4881" width="8.140625" bestFit="1" customWidth="1"/>
    <col min="4882" max="4882" width="14.5703125" bestFit="1" customWidth="1"/>
    <col min="4883" max="4883" width="2" customWidth="1"/>
    <col min="5121" max="5121" width="3.28515625" customWidth="1"/>
    <col min="5122" max="5122" width="38.42578125" bestFit="1" customWidth="1"/>
    <col min="5123" max="5123" width="8.140625" bestFit="1" customWidth="1"/>
    <col min="5124" max="5124" width="14.5703125" bestFit="1" customWidth="1"/>
    <col min="5125" max="5125" width="8.140625" bestFit="1" customWidth="1"/>
    <col min="5126" max="5126" width="14.5703125" bestFit="1" customWidth="1"/>
    <col min="5127" max="5127" width="8.140625" bestFit="1" customWidth="1"/>
    <col min="5128" max="5128" width="14.5703125" bestFit="1" customWidth="1"/>
    <col min="5129" max="5129" width="8.140625" bestFit="1" customWidth="1"/>
    <col min="5130" max="5130" width="14.5703125" bestFit="1" customWidth="1"/>
    <col min="5131" max="5131" width="8.140625" bestFit="1" customWidth="1"/>
    <col min="5132" max="5132" width="14.5703125" bestFit="1" customWidth="1"/>
    <col min="5133" max="5133" width="8.140625" bestFit="1" customWidth="1"/>
    <col min="5134" max="5134" width="14.5703125" bestFit="1" customWidth="1"/>
    <col min="5135" max="5135" width="8.140625" bestFit="1" customWidth="1"/>
    <col min="5136" max="5136" width="18.28515625" customWidth="1"/>
    <col min="5137" max="5137" width="8.140625" bestFit="1" customWidth="1"/>
    <col min="5138" max="5138" width="14.5703125" bestFit="1" customWidth="1"/>
    <col min="5139" max="5139" width="2" customWidth="1"/>
    <col min="5377" max="5377" width="3.28515625" customWidth="1"/>
    <col min="5378" max="5378" width="38.42578125" bestFit="1" customWidth="1"/>
    <col min="5379" max="5379" width="8.140625" bestFit="1" customWidth="1"/>
    <col min="5380" max="5380" width="14.5703125" bestFit="1" customWidth="1"/>
    <col min="5381" max="5381" width="8.140625" bestFit="1" customWidth="1"/>
    <col min="5382" max="5382" width="14.5703125" bestFit="1" customWidth="1"/>
    <col min="5383" max="5383" width="8.140625" bestFit="1" customWidth="1"/>
    <col min="5384" max="5384" width="14.5703125" bestFit="1" customWidth="1"/>
    <col min="5385" max="5385" width="8.140625" bestFit="1" customWidth="1"/>
    <col min="5386" max="5386" width="14.5703125" bestFit="1" customWidth="1"/>
    <col min="5387" max="5387" width="8.140625" bestFit="1" customWidth="1"/>
    <col min="5388" max="5388" width="14.5703125" bestFit="1" customWidth="1"/>
    <col min="5389" max="5389" width="8.140625" bestFit="1" customWidth="1"/>
    <col min="5390" max="5390" width="14.5703125" bestFit="1" customWidth="1"/>
    <col min="5391" max="5391" width="8.140625" bestFit="1" customWidth="1"/>
    <col min="5392" max="5392" width="18.28515625" customWidth="1"/>
    <col min="5393" max="5393" width="8.140625" bestFit="1" customWidth="1"/>
    <col min="5394" max="5394" width="14.5703125" bestFit="1" customWidth="1"/>
    <col min="5395" max="5395" width="2" customWidth="1"/>
    <col min="5633" max="5633" width="3.28515625" customWidth="1"/>
    <col min="5634" max="5634" width="38.42578125" bestFit="1" customWidth="1"/>
    <col min="5635" max="5635" width="8.140625" bestFit="1" customWidth="1"/>
    <col min="5636" max="5636" width="14.5703125" bestFit="1" customWidth="1"/>
    <col min="5637" max="5637" width="8.140625" bestFit="1" customWidth="1"/>
    <col min="5638" max="5638" width="14.5703125" bestFit="1" customWidth="1"/>
    <col min="5639" max="5639" width="8.140625" bestFit="1" customWidth="1"/>
    <col min="5640" max="5640" width="14.5703125" bestFit="1" customWidth="1"/>
    <col min="5641" max="5641" width="8.140625" bestFit="1" customWidth="1"/>
    <col min="5642" max="5642" width="14.5703125" bestFit="1" customWidth="1"/>
    <col min="5643" max="5643" width="8.140625" bestFit="1" customWidth="1"/>
    <col min="5644" max="5644" width="14.5703125" bestFit="1" customWidth="1"/>
    <col min="5645" max="5645" width="8.140625" bestFit="1" customWidth="1"/>
    <col min="5646" max="5646" width="14.5703125" bestFit="1" customWidth="1"/>
    <col min="5647" max="5647" width="8.140625" bestFit="1" customWidth="1"/>
    <col min="5648" max="5648" width="18.28515625" customWidth="1"/>
    <col min="5649" max="5649" width="8.140625" bestFit="1" customWidth="1"/>
    <col min="5650" max="5650" width="14.5703125" bestFit="1" customWidth="1"/>
    <col min="5651" max="5651" width="2" customWidth="1"/>
    <col min="5889" max="5889" width="3.28515625" customWidth="1"/>
    <col min="5890" max="5890" width="38.42578125" bestFit="1" customWidth="1"/>
    <col min="5891" max="5891" width="8.140625" bestFit="1" customWidth="1"/>
    <col min="5892" max="5892" width="14.5703125" bestFit="1" customWidth="1"/>
    <col min="5893" max="5893" width="8.140625" bestFit="1" customWidth="1"/>
    <col min="5894" max="5894" width="14.5703125" bestFit="1" customWidth="1"/>
    <col min="5895" max="5895" width="8.140625" bestFit="1" customWidth="1"/>
    <col min="5896" max="5896" width="14.5703125" bestFit="1" customWidth="1"/>
    <col min="5897" max="5897" width="8.140625" bestFit="1" customWidth="1"/>
    <col min="5898" max="5898" width="14.5703125" bestFit="1" customWidth="1"/>
    <col min="5899" max="5899" width="8.140625" bestFit="1" customWidth="1"/>
    <col min="5900" max="5900" width="14.5703125" bestFit="1" customWidth="1"/>
    <col min="5901" max="5901" width="8.140625" bestFit="1" customWidth="1"/>
    <col min="5902" max="5902" width="14.5703125" bestFit="1" customWidth="1"/>
    <col min="5903" max="5903" width="8.140625" bestFit="1" customWidth="1"/>
    <col min="5904" max="5904" width="18.28515625" customWidth="1"/>
    <col min="5905" max="5905" width="8.140625" bestFit="1" customWidth="1"/>
    <col min="5906" max="5906" width="14.5703125" bestFit="1" customWidth="1"/>
    <col min="5907" max="5907" width="2" customWidth="1"/>
    <col min="6145" max="6145" width="3.28515625" customWidth="1"/>
    <col min="6146" max="6146" width="38.42578125" bestFit="1" customWidth="1"/>
    <col min="6147" max="6147" width="8.140625" bestFit="1" customWidth="1"/>
    <col min="6148" max="6148" width="14.5703125" bestFit="1" customWidth="1"/>
    <col min="6149" max="6149" width="8.140625" bestFit="1" customWidth="1"/>
    <col min="6150" max="6150" width="14.5703125" bestFit="1" customWidth="1"/>
    <col min="6151" max="6151" width="8.140625" bestFit="1" customWidth="1"/>
    <col min="6152" max="6152" width="14.5703125" bestFit="1" customWidth="1"/>
    <col min="6153" max="6153" width="8.140625" bestFit="1" customWidth="1"/>
    <col min="6154" max="6154" width="14.5703125" bestFit="1" customWidth="1"/>
    <col min="6155" max="6155" width="8.140625" bestFit="1" customWidth="1"/>
    <col min="6156" max="6156" width="14.5703125" bestFit="1" customWidth="1"/>
    <col min="6157" max="6157" width="8.140625" bestFit="1" customWidth="1"/>
    <col min="6158" max="6158" width="14.5703125" bestFit="1" customWidth="1"/>
    <col min="6159" max="6159" width="8.140625" bestFit="1" customWidth="1"/>
    <col min="6160" max="6160" width="18.28515625" customWidth="1"/>
    <col min="6161" max="6161" width="8.140625" bestFit="1" customWidth="1"/>
    <col min="6162" max="6162" width="14.5703125" bestFit="1" customWidth="1"/>
    <col min="6163" max="6163" width="2" customWidth="1"/>
    <col min="6401" max="6401" width="3.28515625" customWidth="1"/>
    <col min="6402" max="6402" width="38.42578125" bestFit="1" customWidth="1"/>
    <col min="6403" max="6403" width="8.140625" bestFit="1" customWidth="1"/>
    <col min="6404" max="6404" width="14.5703125" bestFit="1" customWidth="1"/>
    <col min="6405" max="6405" width="8.140625" bestFit="1" customWidth="1"/>
    <col min="6406" max="6406" width="14.5703125" bestFit="1" customWidth="1"/>
    <col min="6407" max="6407" width="8.140625" bestFit="1" customWidth="1"/>
    <col min="6408" max="6408" width="14.5703125" bestFit="1" customWidth="1"/>
    <col min="6409" max="6409" width="8.140625" bestFit="1" customWidth="1"/>
    <col min="6410" max="6410" width="14.5703125" bestFit="1" customWidth="1"/>
    <col min="6411" max="6411" width="8.140625" bestFit="1" customWidth="1"/>
    <col min="6412" max="6412" width="14.5703125" bestFit="1" customWidth="1"/>
    <col min="6413" max="6413" width="8.140625" bestFit="1" customWidth="1"/>
    <col min="6414" max="6414" width="14.5703125" bestFit="1" customWidth="1"/>
    <col min="6415" max="6415" width="8.140625" bestFit="1" customWidth="1"/>
    <col min="6416" max="6416" width="18.28515625" customWidth="1"/>
    <col min="6417" max="6417" width="8.140625" bestFit="1" customWidth="1"/>
    <col min="6418" max="6418" width="14.5703125" bestFit="1" customWidth="1"/>
    <col min="6419" max="6419" width="2" customWidth="1"/>
    <col min="6657" max="6657" width="3.28515625" customWidth="1"/>
    <col min="6658" max="6658" width="38.42578125" bestFit="1" customWidth="1"/>
    <col min="6659" max="6659" width="8.140625" bestFit="1" customWidth="1"/>
    <col min="6660" max="6660" width="14.5703125" bestFit="1" customWidth="1"/>
    <col min="6661" max="6661" width="8.140625" bestFit="1" customWidth="1"/>
    <col min="6662" max="6662" width="14.5703125" bestFit="1" customWidth="1"/>
    <col min="6663" max="6663" width="8.140625" bestFit="1" customWidth="1"/>
    <col min="6664" max="6664" width="14.5703125" bestFit="1" customWidth="1"/>
    <col min="6665" max="6665" width="8.140625" bestFit="1" customWidth="1"/>
    <col min="6666" max="6666" width="14.5703125" bestFit="1" customWidth="1"/>
    <col min="6667" max="6667" width="8.140625" bestFit="1" customWidth="1"/>
    <col min="6668" max="6668" width="14.5703125" bestFit="1" customWidth="1"/>
    <col min="6669" max="6669" width="8.140625" bestFit="1" customWidth="1"/>
    <col min="6670" max="6670" width="14.5703125" bestFit="1" customWidth="1"/>
    <col min="6671" max="6671" width="8.140625" bestFit="1" customWidth="1"/>
    <col min="6672" max="6672" width="18.28515625" customWidth="1"/>
    <col min="6673" max="6673" width="8.140625" bestFit="1" customWidth="1"/>
    <col min="6674" max="6674" width="14.5703125" bestFit="1" customWidth="1"/>
    <col min="6675" max="6675" width="2" customWidth="1"/>
    <col min="6913" max="6913" width="3.28515625" customWidth="1"/>
    <col min="6914" max="6914" width="38.42578125" bestFit="1" customWidth="1"/>
    <col min="6915" max="6915" width="8.140625" bestFit="1" customWidth="1"/>
    <col min="6916" max="6916" width="14.5703125" bestFit="1" customWidth="1"/>
    <col min="6917" max="6917" width="8.140625" bestFit="1" customWidth="1"/>
    <col min="6918" max="6918" width="14.5703125" bestFit="1" customWidth="1"/>
    <col min="6919" max="6919" width="8.140625" bestFit="1" customWidth="1"/>
    <col min="6920" max="6920" width="14.5703125" bestFit="1" customWidth="1"/>
    <col min="6921" max="6921" width="8.140625" bestFit="1" customWidth="1"/>
    <col min="6922" max="6922" width="14.5703125" bestFit="1" customWidth="1"/>
    <col min="6923" max="6923" width="8.140625" bestFit="1" customWidth="1"/>
    <col min="6924" max="6924" width="14.5703125" bestFit="1" customWidth="1"/>
    <col min="6925" max="6925" width="8.140625" bestFit="1" customWidth="1"/>
    <col min="6926" max="6926" width="14.5703125" bestFit="1" customWidth="1"/>
    <col min="6927" max="6927" width="8.140625" bestFit="1" customWidth="1"/>
    <col min="6928" max="6928" width="18.28515625" customWidth="1"/>
    <col min="6929" max="6929" width="8.140625" bestFit="1" customWidth="1"/>
    <col min="6930" max="6930" width="14.5703125" bestFit="1" customWidth="1"/>
    <col min="6931" max="6931" width="2" customWidth="1"/>
    <col min="7169" max="7169" width="3.28515625" customWidth="1"/>
    <col min="7170" max="7170" width="38.42578125" bestFit="1" customWidth="1"/>
    <col min="7171" max="7171" width="8.140625" bestFit="1" customWidth="1"/>
    <col min="7172" max="7172" width="14.5703125" bestFit="1" customWidth="1"/>
    <col min="7173" max="7173" width="8.140625" bestFit="1" customWidth="1"/>
    <col min="7174" max="7174" width="14.5703125" bestFit="1" customWidth="1"/>
    <col min="7175" max="7175" width="8.140625" bestFit="1" customWidth="1"/>
    <col min="7176" max="7176" width="14.5703125" bestFit="1" customWidth="1"/>
    <col min="7177" max="7177" width="8.140625" bestFit="1" customWidth="1"/>
    <col min="7178" max="7178" width="14.5703125" bestFit="1" customWidth="1"/>
    <col min="7179" max="7179" width="8.140625" bestFit="1" customWidth="1"/>
    <col min="7180" max="7180" width="14.5703125" bestFit="1" customWidth="1"/>
    <col min="7181" max="7181" width="8.140625" bestFit="1" customWidth="1"/>
    <col min="7182" max="7182" width="14.5703125" bestFit="1" customWidth="1"/>
    <col min="7183" max="7183" width="8.140625" bestFit="1" customWidth="1"/>
    <col min="7184" max="7184" width="18.28515625" customWidth="1"/>
    <col min="7185" max="7185" width="8.140625" bestFit="1" customWidth="1"/>
    <col min="7186" max="7186" width="14.5703125" bestFit="1" customWidth="1"/>
    <col min="7187" max="7187" width="2" customWidth="1"/>
    <col min="7425" max="7425" width="3.28515625" customWidth="1"/>
    <col min="7426" max="7426" width="38.42578125" bestFit="1" customWidth="1"/>
    <col min="7427" max="7427" width="8.140625" bestFit="1" customWidth="1"/>
    <col min="7428" max="7428" width="14.5703125" bestFit="1" customWidth="1"/>
    <col min="7429" max="7429" width="8.140625" bestFit="1" customWidth="1"/>
    <col min="7430" max="7430" width="14.5703125" bestFit="1" customWidth="1"/>
    <col min="7431" max="7431" width="8.140625" bestFit="1" customWidth="1"/>
    <col min="7432" max="7432" width="14.5703125" bestFit="1" customWidth="1"/>
    <col min="7433" max="7433" width="8.140625" bestFit="1" customWidth="1"/>
    <col min="7434" max="7434" width="14.5703125" bestFit="1" customWidth="1"/>
    <col min="7435" max="7435" width="8.140625" bestFit="1" customWidth="1"/>
    <col min="7436" max="7436" width="14.5703125" bestFit="1" customWidth="1"/>
    <col min="7437" max="7437" width="8.140625" bestFit="1" customWidth="1"/>
    <col min="7438" max="7438" width="14.5703125" bestFit="1" customWidth="1"/>
    <col min="7439" max="7439" width="8.140625" bestFit="1" customWidth="1"/>
    <col min="7440" max="7440" width="18.28515625" customWidth="1"/>
    <col min="7441" max="7441" width="8.140625" bestFit="1" customWidth="1"/>
    <col min="7442" max="7442" width="14.5703125" bestFit="1" customWidth="1"/>
    <col min="7443" max="7443" width="2" customWidth="1"/>
    <col min="7681" max="7681" width="3.28515625" customWidth="1"/>
    <col min="7682" max="7682" width="38.42578125" bestFit="1" customWidth="1"/>
    <col min="7683" max="7683" width="8.140625" bestFit="1" customWidth="1"/>
    <col min="7684" max="7684" width="14.5703125" bestFit="1" customWidth="1"/>
    <col min="7685" max="7685" width="8.140625" bestFit="1" customWidth="1"/>
    <col min="7686" max="7686" width="14.5703125" bestFit="1" customWidth="1"/>
    <col min="7687" max="7687" width="8.140625" bestFit="1" customWidth="1"/>
    <col min="7688" max="7688" width="14.5703125" bestFit="1" customWidth="1"/>
    <col min="7689" max="7689" width="8.140625" bestFit="1" customWidth="1"/>
    <col min="7690" max="7690" width="14.5703125" bestFit="1" customWidth="1"/>
    <col min="7691" max="7691" width="8.140625" bestFit="1" customWidth="1"/>
    <col min="7692" max="7692" width="14.5703125" bestFit="1" customWidth="1"/>
    <col min="7693" max="7693" width="8.140625" bestFit="1" customWidth="1"/>
    <col min="7694" max="7694" width="14.5703125" bestFit="1" customWidth="1"/>
    <col min="7695" max="7695" width="8.140625" bestFit="1" customWidth="1"/>
    <col min="7696" max="7696" width="18.28515625" customWidth="1"/>
    <col min="7697" max="7697" width="8.140625" bestFit="1" customWidth="1"/>
    <col min="7698" max="7698" width="14.5703125" bestFit="1" customWidth="1"/>
    <col min="7699" max="7699" width="2" customWidth="1"/>
    <col min="7937" max="7937" width="3.28515625" customWidth="1"/>
    <col min="7938" max="7938" width="38.42578125" bestFit="1" customWidth="1"/>
    <col min="7939" max="7939" width="8.140625" bestFit="1" customWidth="1"/>
    <col min="7940" max="7940" width="14.5703125" bestFit="1" customWidth="1"/>
    <col min="7941" max="7941" width="8.140625" bestFit="1" customWidth="1"/>
    <col min="7942" max="7942" width="14.5703125" bestFit="1" customWidth="1"/>
    <col min="7943" max="7943" width="8.140625" bestFit="1" customWidth="1"/>
    <col min="7944" max="7944" width="14.5703125" bestFit="1" customWidth="1"/>
    <col min="7945" max="7945" width="8.140625" bestFit="1" customWidth="1"/>
    <col min="7946" max="7946" width="14.5703125" bestFit="1" customWidth="1"/>
    <col min="7947" max="7947" width="8.140625" bestFit="1" customWidth="1"/>
    <col min="7948" max="7948" width="14.5703125" bestFit="1" customWidth="1"/>
    <col min="7949" max="7949" width="8.140625" bestFit="1" customWidth="1"/>
    <col min="7950" max="7950" width="14.5703125" bestFit="1" customWidth="1"/>
    <col min="7951" max="7951" width="8.140625" bestFit="1" customWidth="1"/>
    <col min="7952" max="7952" width="18.28515625" customWidth="1"/>
    <col min="7953" max="7953" width="8.140625" bestFit="1" customWidth="1"/>
    <col min="7954" max="7954" width="14.5703125" bestFit="1" customWidth="1"/>
    <col min="7955" max="7955" width="2" customWidth="1"/>
    <col min="8193" max="8193" width="3.28515625" customWidth="1"/>
    <col min="8194" max="8194" width="38.42578125" bestFit="1" customWidth="1"/>
    <col min="8195" max="8195" width="8.140625" bestFit="1" customWidth="1"/>
    <col min="8196" max="8196" width="14.5703125" bestFit="1" customWidth="1"/>
    <col min="8197" max="8197" width="8.140625" bestFit="1" customWidth="1"/>
    <col min="8198" max="8198" width="14.5703125" bestFit="1" customWidth="1"/>
    <col min="8199" max="8199" width="8.140625" bestFit="1" customWidth="1"/>
    <col min="8200" max="8200" width="14.5703125" bestFit="1" customWidth="1"/>
    <col min="8201" max="8201" width="8.140625" bestFit="1" customWidth="1"/>
    <col min="8202" max="8202" width="14.5703125" bestFit="1" customWidth="1"/>
    <col min="8203" max="8203" width="8.140625" bestFit="1" customWidth="1"/>
    <col min="8204" max="8204" width="14.5703125" bestFit="1" customWidth="1"/>
    <col min="8205" max="8205" width="8.140625" bestFit="1" customWidth="1"/>
    <col min="8206" max="8206" width="14.5703125" bestFit="1" customWidth="1"/>
    <col min="8207" max="8207" width="8.140625" bestFit="1" customWidth="1"/>
    <col min="8208" max="8208" width="18.28515625" customWidth="1"/>
    <col min="8209" max="8209" width="8.140625" bestFit="1" customWidth="1"/>
    <col min="8210" max="8210" width="14.5703125" bestFit="1" customWidth="1"/>
    <col min="8211" max="8211" width="2" customWidth="1"/>
    <col min="8449" max="8449" width="3.28515625" customWidth="1"/>
    <col min="8450" max="8450" width="38.42578125" bestFit="1" customWidth="1"/>
    <col min="8451" max="8451" width="8.140625" bestFit="1" customWidth="1"/>
    <col min="8452" max="8452" width="14.5703125" bestFit="1" customWidth="1"/>
    <col min="8453" max="8453" width="8.140625" bestFit="1" customWidth="1"/>
    <col min="8454" max="8454" width="14.5703125" bestFit="1" customWidth="1"/>
    <col min="8455" max="8455" width="8.140625" bestFit="1" customWidth="1"/>
    <col min="8456" max="8456" width="14.5703125" bestFit="1" customWidth="1"/>
    <col min="8457" max="8457" width="8.140625" bestFit="1" customWidth="1"/>
    <col min="8458" max="8458" width="14.5703125" bestFit="1" customWidth="1"/>
    <col min="8459" max="8459" width="8.140625" bestFit="1" customWidth="1"/>
    <col min="8460" max="8460" width="14.5703125" bestFit="1" customWidth="1"/>
    <col min="8461" max="8461" width="8.140625" bestFit="1" customWidth="1"/>
    <col min="8462" max="8462" width="14.5703125" bestFit="1" customWidth="1"/>
    <col min="8463" max="8463" width="8.140625" bestFit="1" customWidth="1"/>
    <col min="8464" max="8464" width="18.28515625" customWidth="1"/>
    <col min="8465" max="8465" width="8.140625" bestFit="1" customWidth="1"/>
    <col min="8466" max="8466" width="14.5703125" bestFit="1" customWidth="1"/>
    <col min="8467" max="8467" width="2" customWidth="1"/>
    <col min="8705" max="8705" width="3.28515625" customWidth="1"/>
    <col min="8706" max="8706" width="38.42578125" bestFit="1" customWidth="1"/>
    <col min="8707" max="8707" width="8.140625" bestFit="1" customWidth="1"/>
    <col min="8708" max="8708" width="14.5703125" bestFit="1" customWidth="1"/>
    <col min="8709" max="8709" width="8.140625" bestFit="1" customWidth="1"/>
    <col min="8710" max="8710" width="14.5703125" bestFit="1" customWidth="1"/>
    <col min="8711" max="8711" width="8.140625" bestFit="1" customWidth="1"/>
    <col min="8712" max="8712" width="14.5703125" bestFit="1" customWidth="1"/>
    <col min="8713" max="8713" width="8.140625" bestFit="1" customWidth="1"/>
    <col min="8714" max="8714" width="14.5703125" bestFit="1" customWidth="1"/>
    <col min="8715" max="8715" width="8.140625" bestFit="1" customWidth="1"/>
    <col min="8716" max="8716" width="14.5703125" bestFit="1" customWidth="1"/>
    <col min="8717" max="8717" width="8.140625" bestFit="1" customWidth="1"/>
    <col min="8718" max="8718" width="14.5703125" bestFit="1" customWidth="1"/>
    <col min="8719" max="8719" width="8.140625" bestFit="1" customWidth="1"/>
    <col min="8720" max="8720" width="18.28515625" customWidth="1"/>
    <col min="8721" max="8721" width="8.140625" bestFit="1" customWidth="1"/>
    <col min="8722" max="8722" width="14.5703125" bestFit="1" customWidth="1"/>
    <col min="8723" max="8723" width="2" customWidth="1"/>
    <col min="8961" max="8961" width="3.28515625" customWidth="1"/>
    <col min="8962" max="8962" width="38.42578125" bestFit="1" customWidth="1"/>
    <col min="8963" max="8963" width="8.140625" bestFit="1" customWidth="1"/>
    <col min="8964" max="8964" width="14.5703125" bestFit="1" customWidth="1"/>
    <col min="8965" max="8965" width="8.140625" bestFit="1" customWidth="1"/>
    <col min="8966" max="8966" width="14.5703125" bestFit="1" customWidth="1"/>
    <col min="8967" max="8967" width="8.140625" bestFit="1" customWidth="1"/>
    <col min="8968" max="8968" width="14.5703125" bestFit="1" customWidth="1"/>
    <col min="8969" max="8969" width="8.140625" bestFit="1" customWidth="1"/>
    <col min="8970" max="8970" width="14.5703125" bestFit="1" customWidth="1"/>
    <col min="8971" max="8971" width="8.140625" bestFit="1" customWidth="1"/>
    <col min="8972" max="8972" width="14.5703125" bestFit="1" customWidth="1"/>
    <col min="8973" max="8973" width="8.140625" bestFit="1" customWidth="1"/>
    <col min="8974" max="8974" width="14.5703125" bestFit="1" customWidth="1"/>
    <col min="8975" max="8975" width="8.140625" bestFit="1" customWidth="1"/>
    <col min="8976" max="8976" width="18.28515625" customWidth="1"/>
    <col min="8977" max="8977" width="8.140625" bestFit="1" customWidth="1"/>
    <col min="8978" max="8978" width="14.5703125" bestFit="1" customWidth="1"/>
    <col min="8979" max="8979" width="2" customWidth="1"/>
    <col min="9217" max="9217" width="3.28515625" customWidth="1"/>
    <col min="9218" max="9218" width="38.42578125" bestFit="1" customWidth="1"/>
    <col min="9219" max="9219" width="8.140625" bestFit="1" customWidth="1"/>
    <col min="9220" max="9220" width="14.5703125" bestFit="1" customWidth="1"/>
    <col min="9221" max="9221" width="8.140625" bestFit="1" customWidth="1"/>
    <col min="9222" max="9222" width="14.5703125" bestFit="1" customWidth="1"/>
    <col min="9223" max="9223" width="8.140625" bestFit="1" customWidth="1"/>
    <col min="9224" max="9224" width="14.5703125" bestFit="1" customWidth="1"/>
    <col min="9225" max="9225" width="8.140625" bestFit="1" customWidth="1"/>
    <col min="9226" max="9226" width="14.5703125" bestFit="1" customWidth="1"/>
    <col min="9227" max="9227" width="8.140625" bestFit="1" customWidth="1"/>
    <col min="9228" max="9228" width="14.5703125" bestFit="1" customWidth="1"/>
    <col min="9229" max="9229" width="8.140625" bestFit="1" customWidth="1"/>
    <col min="9230" max="9230" width="14.5703125" bestFit="1" customWidth="1"/>
    <col min="9231" max="9231" width="8.140625" bestFit="1" customWidth="1"/>
    <col min="9232" max="9232" width="18.28515625" customWidth="1"/>
    <col min="9233" max="9233" width="8.140625" bestFit="1" customWidth="1"/>
    <col min="9234" max="9234" width="14.5703125" bestFit="1" customWidth="1"/>
    <col min="9235" max="9235" width="2" customWidth="1"/>
    <col min="9473" max="9473" width="3.28515625" customWidth="1"/>
    <col min="9474" max="9474" width="38.42578125" bestFit="1" customWidth="1"/>
    <col min="9475" max="9475" width="8.140625" bestFit="1" customWidth="1"/>
    <col min="9476" max="9476" width="14.5703125" bestFit="1" customWidth="1"/>
    <col min="9477" max="9477" width="8.140625" bestFit="1" customWidth="1"/>
    <col min="9478" max="9478" width="14.5703125" bestFit="1" customWidth="1"/>
    <col min="9479" max="9479" width="8.140625" bestFit="1" customWidth="1"/>
    <col min="9480" max="9480" width="14.5703125" bestFit="1" customWidth="1"/>
    <col min="9481" max="9481" width="8.140625" bestFit="1" customWidth="1"/>
    <col min="9482" max="9482" width="14.5703125" bestFit="1" customWidth="1"/>
    <col min="9483" max="9483" width="8.140625" bestFit="1" customWidth="1"/>
    <col min="9484" max="9484" width="14.5703125" bestFit="1" customWidth="1"/>
    <col min="9485" max="9485" width="8.140625" bestFit="1" customWidth="1"/>
    <col min="9486" max="9486" width="14.5703125" bestFit="1" customWidth="1"/>
    <col min="9487" max="9487" width="8.140625" bestFit="1" customWidth="1"/>
    <col min="9488" max="9488" width="18.28515625" customWidth="1"/>
    <col min="9489" max="9489" width="8.140625" bestFit="1" customWidth="1"/>
    <col min="9490" max="9490" width="14.5703125" bestFit="1" customWidth="1"/>
    <col min="9491" max="9491" width="2" customWidth="1"/>
    <col min="9729" max="9729" width="3.28515625" customWidth="1"/>
    <col min="9730" max="9730" width="38.42578125" bestFit="1" customWidth="1"/>
    <col min="9731" max="9731" width="8.140625" bestFit="1" customWidth="1"/>
    <col min="9732" max="9732" width="14.5703125" bestFit="1" customWidth="1"/>
    <col min="9733" max="9733" width="8.140625" bestFit="1" customWidth="1"/>
    <col min="9734" max="9734" width="14.5703125" bestFit="1" customWidth="1"/>
    <col min="9735" max="9735" width="8.140625" bestFit="1" customWidth="1"/>
    <col min="9736" max="9736" width="14.5703125" bestFit="1" customWidth="1"/>
    <col min="9737" max="9737" width="8.140625" bestFit="1" customWidth="1"/>
    <col min="9738" max="9738" width="14.5703125" bestFit="1" customWidth="1"/>
    <col min="9739" max="9739" width="8.140625" bestFit="1" customWidth="1"/>
    <col min="9740" max="9740" width="14.5703125" bestFit="1" customWidth="1"/>
    <col min="9741" max="9741" width="8.140625" bestFit="1" customWidth="1"/>
    <col min="9742" max="9742" width="14.5703125" bestFit="1" customWidth="1"/>
    <col min="9743" max="9743" width="8.140625" bestFit="1" customWidth="1"/>
    <col min="9744" max="9744" width="18.28515625" customWidth="1"/>
    <col min="9745" max="9745" width="8.140625" bestFit="1" customWidth="1"/>
    <col min="9746" max="9746" width="14.5703125" bestFit="1" customWidth="1"/>
    <col min="9747" max="9747" width="2" customWidth="1"/>
    <col min="9985" max="9985" width="3.28515625" customWidth="1"/>
    <col min="9986" max="9986" width="38.42578125" bestFit="1" customWidth="1"/>
    <col min="9987" max="9987" width="8.140625" bestFit="1" customWidth="1"/>
    <col min="9988" max="9988" width="14.5703125" bestFit="1" customWidth="1"/>
    <col min="9989" max="9989" width="8.140625" bestFit="1" customWidth="1"/>
    <col min="9990" max="9990" width="14.5703125" bestFit="1" customWidth="1"/>
    <col min="9991" max="9991" width="8.140625" bestFit="1" customWidth="1"/>
    <col min="9992" max="9992" width="14.5703125" bestFit="1" customWidth="1"/>
    <col min="9993" max="9993" width="8.140625" bestFit="1" customWidth="1"/>
    <col min="9994" max="9994" width="14.5703125" bestFit="1" customWidth="1"/>
    <col min="9995" max="9995" width="8.140625" bestFit="1" customWidth="1"/>
    <col min="9996" max="9996" width="14.5703125" bestFit="1" customWidth="1"/>
    <col min="9997" max="9997" width="8.140625" bestFit="1" customWidth="1"/>
    <col min="9998" max="9998" width="14.5703125" bestFit="1" customWidth="1"/>
    <col min="9999" max="9999" width="8.140625" bestFit="1" customWidth="1"/>
    <col min="10000" max="10000" width="18.28515625" customWidth="1"/>
    <col min="10001" max="10001" width="8.140625" bestFit="1" customWidth="1"/>
    <col min="10002" max="10002" width="14.5703125" bestFit="1" customWidth="1"/>
    <col min="10003" max="10003" width="2" customWidth="1"/>
    <col min="10241" max="10241" width="3.28515625" customWidth="1"/>
    <col min="10242" max="10242" width="38.42578125" bestFit="1" customWidth="1"/>
    <col min="10243" max="10243" width="8.140625" bestFit="1" customWidth="1"/>
    <col min="10244" max="10244" width="14.5703125" bestFit="1" customWidth="1"/>
    <col min="10245" max="10245" width="8.140625" bestFit="1" customWidth="1"/>
    <col min="10246" max="10246" width="14.5703125" bestFit="1" customWidth="1"/>
    <col min="10247" max="10247" width="8.140625" bestFit="1" customWidth="1"/>
    <col min="10248" max="10248" width="14.5703125" bestFit="1" customWidth="1"/>
    <col min="10249" max="10249" width="8.140625" bestFit="1" customWidth="1"/>
    <col min="10250" max="10250" width="14.5703125" bestFit="1" customWidth="1"/>
    <col min="10251" max="10251" width="8.140625" bestFit="1" customWidth="1"/>
    <col min="10252" max="10252" width="14.5703125" bestFit="1" customWidth="1"/>
    <col min="10253" max="10253" width="8.140625" bestFit="1" customWidth="1"/>
    <col min="10254" max="10254" width="14.5703125" bestFit="1" customWidth="1"/>
    <col min="10255" max="10255" width="8.140625" bestFit="1" customWidth="1"/>
    <col min="10256" max="10256" width="18.28515625" customWidth="1"/>
    <col min="10257" max="10257" width="8.140625" bestFit="1" customWidth="1"/>
    <col min="10258" max="10258" width="14.5703125" bestFit="1" customWidth="1"/>
    <col min="10259" max="10259" width="2" customWidth="1"/>
    <col min="10497" max="10497" width="3.28515625" customWidth="1"/>
    <col min="10498" max="10498" width="38.42578125" bestFit="1" customWidth="1"/>
    <col min="10499" max="10499" width="8.140625" bestFit="1" customWidth="1"/>
    <col min="10500" max="10500" width="14.5703125" bestFit="1" customWidth="1"/>
    <col min="10501" max="10501" width="8.140625" bestFit="1" customWidth="1"/>
    <col min="10502" max="10502" width="14.5703125" bestFit="1" customWidth="1"/>
    <col min="10503" max="10503" width="8.140625" bestFit="1" customWidth="1"/>
    <col min="10504" max="10504" width="14.5703125" bestFit="1" customWidth="1"/>
    <col min="10505" max="10505" width="8.140625" bestFit="1" customWidth="1"/>
    <col min="10506" max="10506" width="14.5703125" bestFit="1" customWidth="1"/>
    <col min="10507" max="10507" width="8.140625" bestFit="1" customWidth="1"/>
    <col min="10508" max="10508" width="14.5703125" bestFit="1" customWidth="1"/>
    <col min="10509" max="10509" width="8.140625" bestFit="1" customWidth="1"/>
    <col min="10510" max="10510" width="14.5703125" bestFit="1" customWidth="1"/>
    <col min="10511" max="10511" width="8.140625" bestFit="1" customWidth="1"/>
    <col min="10512" max="10512" width="18.28515625" customWidth="1"/>
    <col min="10513" max="10513" width="8.140625" bestFit="1" customWidth="1"/>
    <col min="10514" max="10514" width="14.5703125" bestFit="1" customWidth="1"/>
    <col min="10515" max="10515" width="2" customWidth="1"/>
    <col min="10753" max="10753" width="3.28515625" customWidth="1"/>
    <col min="10754" max="10754" width="38.42578125" bestFit="1" customWidth="1"/>
    <col min="10755" max="10755" width="8.140625" bestFit="1" customWidth="1"/>
    <col min="10756" max="10756" width="14.5703125" bestFit="1" customWidth="1"/>
    <col min="10757" max="10757" width="8.140625" bestFit="1" customWidth="1"/>
    <col min="10758" max="10758" width="14.5703125" bestFit="1" customWidth="1"/>
    <col min="10759" max="10759" width="8.140625" bestFit="1" customWidth="1"/>
    <col min="10760" max="10760" width="14.5703125" bestFit="1" customWidth="1"/>
    <col min="10761" max="10761" width="8.140625" bestFit="1" customWidth="1"/>
    <col min="10762" max="10762" width="14.5703125" bestFit="1" customWidth="1"/>
    <col min="10763" max="10763" width="8.140625" bestFit="1" customWidth="1"/>
    <col min="10764" max="10764" width="14.5703125" bestFit="1" customWidth="1"/>
    <col min="10765" max="10765" width="8.140625" bestFit="1" customWidth="1"/>
    <col min="10766" max="10766" width="14.5703125" bestFit="1" customWidth="1"/>
    <col min="10767" max="10767" width="8.140625" bestFit="1" customWidth="1"/>
    <col min="10768" max="10768" width="18.28515625" customWidth="1"/>
    <col min="10769" max="10769" width="8.140625" bestFit="1" customWidth="1"/>
    <col min="10770" max="10770" width="14.5703125" bestFit="1" customWidth="1"/>
    <col min="10771" max="10771" width="2" customWidth="1"/>
    <col min="11009" max="11009" width="3.28515625" customWidth="1"/>
    <col min="11010" max="11010" width="38.42578125" bestFit="1" customWidth="1"/>
    <col min="11011" max="11011" width="8.140625" bestFit="1" customWidth="1"/>
    <col min="11012" max="11012" width="14.5703125" bestFit="1" customWidth="1"/>
    <col min="11013" max="11013" width="8.140625" bestFit="1" customWidth="1"/>
    <col min="11014" max="11014" width="14.5703125" bestFit="1" customWidth="1"/>
    <col min="11015" max="11015" width="8.140625" bestFit="1" customWidth="1"/>
    <col min="11016" max="11016" width="14.5703125" bestFit="1" customWidth="1"/>
    <col min="11017" max="11017" width="8.140625" bestFit="1" customWidth="1"/>
    <col min="11018" max="11018" width="14.5703125" bestFit="1" customWidth="1"/>
    <col min="11019" max="11019" width="8.140625" bestFit="1" customWidth="1"/>
    <col min="11020" max="11020" width="14.5703125" bestFit="1" customWidth="1"/>
    <col min="11021" max="11021" width="8.140625" bestFit="1" customWidth="1"/>
    <col min="11022" max="11022" width="14.5703125" bestFit="1" customWidth="1"/>
    <col min="11023" max="11023" width="8.140625" bestFit="1" customWidth="1"/>
    <col min="11024" max="11024" width="18.28515625" customWidth="1"/>
    <col min="11025" max="11025" width="8.140625" bestFit="1" customWidth="1"/>
    <col min="11026" max="11026" width="14.5703125" bestFit="1" customWidth="1"/>
    <col min="11027" max="11027" width="2" customWidth="1"/>
    <col min="11265" max="11265" width="3.28515625" customWidth="1"/>
    <col min="11266" max="11266" width="38.42578125" bestFit="1" customWidth="1"/>
    <col min="11267" max="11267" width="8.140625" bestFit="1" customWidth="1"/>
    <col min="11268" max="11268" width="14.5703125" bestFit="1" customWidth="1"/>
    <col min="11269" max="11269" width="8.140625" bestFit="1" customWidth="1"/>
    <col min="11270" max="11270" width="14.5703125" bestFit="1" customWidth="1"/>
    <col min="11271" max="11271" width="8.140625" bestFit="1" customWidth="1"/>
    <col min="11272" max="11272" width="14.5703125" bestFit="1" customWidth="1"/>
    <col min="11273" max="11273" width="8.140625" bestFit="1" customWidth="1"/>
    <col min="11274" max="11274" width="14.5703125" bestFit="1" customWidth="1"/>
    <col min="11275" max="11275" width="8.140625" bestFit="1" customWidth="1"/>
    <col min="11276" max="11276" width="14.5703125" bestFit="1" customWidth="1"/>
    <col min="11277" max="11277" width="8.140625" bestFit="1" customWidth="1"/>
    <col min="11278" max="11278" width="14.5703125" bestFit="1" customWidth="1"/>
    <col min="11279" max="11279" width="8.140625" bestFit="1" customWidth="1"/>
    <col min="11280" max="11280" width="18.28515625" customWidth="1"/>
    <col min="11281" max="11281" width="8.140625" bestFit="1" customWidth="1"/>
    <col min="11282" max="11282" width="14.5703125" bestFit="1" customWidth="1"/>
    <col min="11283" max="11283" width="2" customWidth="1"/>
    <col min="11521" max="11521" width="3.28515625" customWidth="1"/>
    <col min="11522" max="11522" width="38.42578125" bestFit="1" customWidth="1"/>
    <col min="11523" max="11523" width="8.140625" bestFit="1" customWidth="1"/>
    <col min="11524" max="11524" width="14.5703125" bestFit="1" customWidth="1"/>
    <col min="11525" max="11525" width="8.140625" bestFit="1" customWidth="1"/>
    <col min="11526" max="11526" width="14.5703125" bestFit="1" customWidth="1"/>
    <col min="11527" max="11527" width="8.140625" bestFit="1" customWidth="1"/>
    <col min="11528" max="11528" width="14.5703125" bestFit="1" customWidth="1"/>
    <col min="11529" max="11529" width="8.140625" bestFit="1" customWidth="1"/>
    <col min="11530" max="11530" width="14.5703125" bestFit="1" customWidth="1"/>
    <col min="11531" max="11531" width="8.140625" bestFit="1" customWidth="1"/>
    <col min="11532" max="11532" width="14.5703125" bestFit="1" customWidth="1"/>
    <col min="11533" max="11533" width="8.140625" bestFit="1" customWidth="1"/>
    <col min="11534" max="11534" width="14.5703125" bestFit="1" customWidth="1"/>
    <col min="11535" max="11535" width="8.140625" bestFit="1" customWidth="1"/>
    <col min="11536" max="11536" width="18.28515625" customWidth="1"/>
    <col min="11537" max="11537" width="8.140625" bestFit="1" customWidth="1"/>
    <col min="11538" max="11538" width="14.5703125" bestFit="1" customWidth="1"/>
    <col min="11539" max="11539" width="2" customWidth="1"/>
    <col min="11777" max="11777" width="3.28515625" customWidth="1"/>
    <col min="11778" max="11778" width="38.42578125" bestFit="1" customWidth="1"/>
    <col min="11779" max="11779" width="8.140625" bestFit="1" customWidth="1"/>
    <col min="11780" max="11780" width="14.5703125" bestFit="1" customWidth="1"/>
    <col min="11781" max="11781" width="8.140625" bestFit="1" customWidth="1"/>
    <col min="11782" max="11782" width="14.5703125" bestFit="1" customWidth="1"/>
    <col min="11783" max="11783" width="8.140625" bestFit="1" customWidth="1"/>
    <col min="11784" max="11784" width="14.5703125" bestFit="1" customWidth="1"/>
    <col min="11785" max="11785" width="8.140625" bestFit="1" customWidth="1"/>
    <col min="11786" max="11786" width="14.5703125" bestFit="1" customWidth="1"/>
    <col min="11787" max="11787" width="8.140625" bestFit="1" customWidth="1"/>
    <col min="11788" max="11788" width="14.5703125" bestFit="1" customWidth="1"/>
    <col min="11789" max="11789" width="8.140625" bestFit="1" customWidth="1"/>
    <col min="11790" max="11790" width="14.5703125" bestFit="1" customWidth="1"/>
    <col min="11791" max="11791" width="8.140625" bestFit="1" customWidth="1"/>
    <col min="11792" max="11792" width="18.28515625" customWidth="1"/>
    <col min="11793" max="11793" width="8.140625" bestFit="1" customWidth="1"/>
    <col min="11794" max="11794" width="14.5703125" bestFit="1" customWidth="1"/>
    <col min="11795" max="11795" width="2" customWidth="1"/>
    <col min="12033" max="12033" width="3.28515625" customWidth="1"/>
    <col min="12034" max="12034" width="38.42578125" bestFit="1" customWidth="1"/>
    <col min="12035" max="12035" width="8.140625" bestFit="1" customWidth="1"/>
    <col min="12036" max="12036" width="14.5703125" bestFit="1" customWidth="1"/>
    <col min="12037" max="12037" width="8.140625" bestFit="1" customWidth="1"/>
    <col min="12038" max="12038" width="14.5703125" bestFit="1" customWidth="1"/>
    <col min="12039" max="12039" width="8.140625" bestFit="1" customWidth="1"/>
    <col min="12040" max="12040" width="14.5703125" bestFit="1" customWidth="1"/>
    <col min="12041" max="12041" width="8.140625" bestFit="1" customWidth="1"/>
    <col min="12042" max="12042" width="14.5703125" bestFit="1" customWidth="1"/>
    <col min="12043" max="12043" width="8.140625" bestFit="1" customWidth="1"/>
    <col min="12044" max="12044" width="14.5703125" bestFit="1" customWidth="1"/>
    <col min="12045" max="12045" width="8.140625" bestFit="1" customWidth="1"/>
    <col min="12046" max="12046" width="14.5703125" bestFit="1" customWidth="1"/>
    <col min="12047" max="12047" width="8.140625" bestFit="1" customWidth="1"/>
    <col min="12048" max="12048" width="18.28515625" customWidth="1"/>
    <col min="12049" max="12049" width="8.140625" bestFit="1" customWidth="1"/>
    <col min="12050" max="12050" width="14.5703125" bestFit="1" customWidth="1"/>
    <col min="12051" max="12051" width="2" customWidth="1"/>
    <col min="12289" max="12289" width="3.28515625" customWidth="1"/>
    <col min="12290" max="12290" width="38.42578125" bestFit="1" customWidth="1"/>
    <col min="12291" max="12291" width="8.140625" bestFit="1" customWidth="1"/>
    <col min="12292" max="12292" width="14.5703125" bestFit="1" customWidth="1"/>
    <col min="12293" max="12293" width="8.140625" bestFit="1" customWidth="1"/>
    <col min="12294" max="12294" width="14.5703125" bestFit="1" customWidth="1"/>
    <col min="12295" max="12295" width="8.140625" bestFit="1" customWidth="1"/>
    <col min="12296" max="12296" width="14.5703125" bestFit="1" customWidth="1"/>
    <col min="12297" max="12297" width="8.140625" bestFit="1" customWidth="1"/>
    <col min="12298" max="12298" width="14.5703125" bestFit="1" customWidth="1"/>
    <col min="12299" max="12299" width="8.140625" bestFit="1" customWidth="1"/>
    <col min="12300" max="12300" width="14.5703125" bestFit="1" customWidth="1"/>
    <col min="12301" max="12301" width="8.140625" bestFit="1" customWidth="1"/>
    <col min="12302" max="12302" width="14.5703125" bestFit="1" customWidth="1"/>
    <col min="12303" max="12303" width="8.140625" bestFit="1" customWidth="1"/>
    <col min="12304" max="12304" width="18.28515625" customWidth="1"/>
    <col min="12305" max="12305" width="8.140625" bestFit="1" customWidth="1"/>
    <col min="12306" max="12306" width="14.5703125" bestFit="1" customWidth="1"/>
    <col min="12307" max="12307" width="2" customWidth="1"/>
    <col min="12545" max="12545" width="3.28515625" customWidth="1"/>
    <col min="12546" max="12546" width="38.42578125" bestFit="1" customWidth="1"/>
    <col min="12547" max="12547" width="8.140625" bestFit="1" customWidth="1"/>
    <col min="12548" max="12548" width="14.5703125" bestFit="1" customWidth="1"/>
    <col min="12549" max="12549" width="8.140625" bestFit="1" customWidth="1"/>
    <col min="12550" max="12550" width="14.5703125" bestFit="1" customWidth="1"/>
    <col min="12551" max="12551" width="8.140625" bestFit="1" customWidth="1"/>
    <col min="12552" max="12552" width="14.5703125" bestFit="1" customWidth="1"/>
    <col min="12553" max="12553" width="8.140625" bestFit="1" customWidth="1"/>
    <col min="12554" max="12554" width="14.5703125" bestFit="1" customWidth="1"/>
    <col min="12555" max="12555" width="8.140625" bestFit="1" customWidth="1"/>
    <col min="12556" max="12556" width="14.5703125" bestFit="1" customWidth="1"/>
    <col min="12557" max="12557" width="8.140625" bestFit="1" customWidth="1"/>
    <col min="12558" max="12558" width="14.5703125" bestFit="1" customWidth="1"/>
    <col min="12559" max="12559" width="8.140625" bestFit="1" customWidth="1"/>
    <col min="12560" max="12560" width="18.28515625" customWidth="1"/>
    <col min="12561" max="12561" width="8.140625" bestFit="1" customWidth="1"/>
    <col min="12562" max="12562" width="14.5703125" bestFit="1" customWidth="1"/>
    <col min="12563" max="12563" width="2" customWidth="1"/>
    <col min="12801" max="12801" width="3.28515625" customWidth="1"/>
    <col min="12802" max="12802" width="38.42578125" bestFit="1" customWidth="1"/>
    <col min="12803" max="12803" width="8.140625" bestFit="1" customWidth="1"/>
    <col min="12804" max="12804" width="14.5703125" bestFit="1" customWidth="1"/>
    <col min="12805" max="12805" width="8.140625" bestFit="1" customWidth="1"/>
    <col min="12806" max="12806" width="14.5703125" bestFit="1" customWidth="1"/>
    <col min="12807" max="12807" width="8.140625" bestFit="1" customWidth="1"/>
    <col min="12808" max="12808" width="14.5703125" bestFit="1" customWidth="1"/>
    <col min="12809" max="12809" width="8.140625" bestFit="1" customWidth="1"/>
    <col min="12810" max="12810" width="14.5703125" bestFit="1" customWidth="1"/>
    <col min="12811" max="12811" width="8.140625" bestFit="1" customWidth="1"/>
    <col min="12812" max="12812" width="14.5703125" bestFit="1" customWidth="1"/>
    <col min="12813" max="12813" width="8.140625" bestFit="1" customWidth="1"/>
    <col min="12814" max="12814" width="14.5703125" bestFit="1" customWidth="1"/>
    <col min="12815" max="12815" width="8.140625" bestFit="1" customWidth="1"/>
    <col min="12816" max="12816" width="18.28515625" customWidth="1"/>
    <col min="12817" max="12817" width="8.140625" bestFit="1" customWidth="1"/>
    <col min="12818" max="12818" width="14.5703125" bestFit="1" customWidth="1"/>
    <col min="12819" max="12819" width="2" customWidth="1"/>
    <col min="13057" max="13057" width="3.28515625" customWidth="1"/>
    <col min="13058" max="13058" width="38.42578125" bestFit="1" customWidth="1"/>
    <col min="13059" max="13059" width="8.140625" bestFit="1" customWidth="1"/>
    <col min="13060" max="13060" width="14.5703125" bestFit="1" customWidth="1"/>
    <col min="13061" max="13061" width="8.140625" bestFit="1" customWidth="1"/>
    <col min="13062" max="13062" width="14.5703125" bestFit="1" customWidth="1"/>
    <col min="13063" max="13063" width="8.140625" bestFit="1" customWidth="1"/>
    <col min="13064" max="13064" width="14.5703125" bestFit="1" customWidth="1"/>
    <col min="13065" max="13065" width="8.140625" bestFit="1" customWidth="1"/>
    <col min="13066" max="13066" width="14.5703125" bestFit="1" customWidth="1"/>
    <col min="13067" max="13067" width="8.140625" bestFit="1" customWidth="1"/>
    <col min="13068" max="13068" width="14.5703125" bestFit="1" customWidth="1"/>
    <col min="13069" max="13069" width="8.140625" bestFit="1" customWidth="1"/>
    <col min="13070" max="13070" width="14.5703125" bestFit="1" customWidth="1"/>
    <col min="13071" max="13071" width="8.140625" bestFit="1" customWidth="1"/>
    <col min="13072" max="13072" width="18.28515625" customWidth="1"/>
    <col min="13073" max="13073" width="8.140625" bestFit="1" customWidth="1"/>
    <col min="13074" max="13074" width="14.5703125" bestFit="1" customWidth="1"/>
    <col min="13075" max="13075" width="2" customWidth="1"/>
    <col min="13313" max="13313" width="3.28515625" customWidth="1"/>
    <col min="13314" max="13314" width="38.42578125" bestFit="1" customWidth="1"/>
    <col min="13315" max="13315" width="8.140625" bestFit="1" customWidth="1"/>
    <col min="13316" max="13316" width="14.5703125" bestFit="1" customWidth="1"/>
    <col min="13317" max="13317" width="8.140625" bestFit="1" customWidth="1"/>
    <col min="13318" max="13318" width="14.5703125" bestFit="1" customWidth="1"/>
    <col min="13319" max="13319" width="8.140625" bestFit="1" customWidth="1"/>
    <col min="13320" max="13320" width="14.5703125" bestFit="1" customWidth="1"/>
    <col min="13321" max="13321" width="8.140625" bestFit="1" customWidth="1"/>
    <col min="13322" max="13322" width="14.5703125" bestFit="1" customWidth="1"/>
    <col min="13323" max="13323" width="8.140625" bestFit="1" customWidth="1"/>
    <col min="13324" max="13324" width="14.5703125" bestFit="1" customWidth="1"/>
    <col min="13325" max="13325" width="8.140625" bestFit="1" customWidth="1"/>
    <col min="13326" max="13326" width="14.5703125" bestFit="1" customWidth="1"/>
    <col min="13327" max="13327" width="8.140625" bestFit="1" customWidth="1"/>
    <col min="13328" max="13328" width="18.28515625" customWidth="1"/>
    <col min="13329" max="13329" width="8.140625" bestFit="1" customWidth="1"/>
    <col min="13330" max="13330" width="14.5703125" bestFit="1" customWidth="1"/>
    <col min="13331" max="13331" width="2" customWidth="1"/>
    <col min="13569" max="13569" width="3.28515625" customWidth="1"/>
    <col min="13570" max="13570" width="38.42578125" bestFit="1" customWidth="1"/>
    <col min="13571" max="13571" width="8.140625" bestFit="1" customWidth="1"/>
    <col min="13572" max="13572" width="14.5703125" bestFit="1" customWidth="1"/>
    <col min="13573" max="13573" width="8.140625" bestFit="1" customWidth="1"/>
    <col min="13574" max="13574" width="14.5703125" bestFit="1" customWidth="1"/>
    <col min="13575" max="13575" width="8.140625" bestFit="1" customWidth="1"/>
    <col min="13576" max="13576" width="14.5703125" bestFit="1" customWidth="1"/>
    <col min="13577" max="13577" width="8.140625" bestFit="1" customWidth="1"/>
    <col min="13578" max="13578" width="14.5703125" bestFit="1" customWidth="1"/>
    <col min="13579" max="13579" width="8.140625" bestFit="1" customWidth="1"/>
    <col min="13580" max="13580" width="14.5703125" bestFit="1" customWidth="1"/>
    <col min="13581" max="13581" width="8.140625" bestFit="1" customWidth="1"/>
    <col min="13582" max="13582" width="14.5703125" bestFit="1" customWidth="1"/>
    <col min="13583" max="13583" width="8.140625" bestFit="1" customWidth="1"/>
    <col min="13584" max="13584" width="18.28515625" customWidth="1"/>
    <col min="13585" max="13585" width="8.140625" bestFit="1" customWidth="1"/>
    <col min="13586" max="13586" width="14.5703125" bestFit="1" customWidth="1"/>
    <col min="13587" max="13587" width="2" customWidth="1"/>
    <col min="13825" max="13825" width="3.28515625" customWidth="1"/>
    <col min="13826" max="13826" width="38.42578125" bestFit="1" customWidth="1"/>
    <col min="13827" max="13827" width="8.140625" bestFit="1" customWidth="1"/>
    <col min="13828" max="13828" width="14.5703125" bestFit="1" customWidth="1"/>
    <col min="13829" max="13829" width="8.140625" bestFit="1" customWidth="1"/>
    <col min="13830" max="13830" width="14.5703125" bestFit="1" customWidth="1"/>
    <col min="13831" max="13831" width="8.140625" bestFit="1" customWidth="1"/>
    <col min="13832" max="13832" width="14.5703125" bestFit="1" customWidth="1"/>
    <col min="13833" max="13833" width="8.140625" bestFit="1" customWidth="1"/>
    <col min="13834" max="13834" width="14.5703125" bestFit="1" customWidth="1"/>
    <col min="13835" max="13835" width="8.140625" bestFit="1" customWidth="1"/>
    <col min="13836" max="13836" width="14.5703125" bestFit="1" customWidth="1"/>
    <col min="13837" max="13837" width="8.140625" bestFit="1" customWidth="1"/>
    <col min="13838" max="13838" width="14.5703125" bestFit="1" customWidth="1"/>
    <col min="13839" max="13839" width="8.140625" bestFit="1" customWidth="1"/>
    <col min="13840" max="13840" width="18.28515625" customWidth="1"/>
    <col min="13841" max="13841" width="8.140625" bestFit="1" customWidth="1"/>
    <col min="13842" max="13842" width="14.5703125" bestFit="1" customWidth="1"/>
    <col min="13843" max="13843" width="2" customWidth="1"/>
    <col min="14081" max="14081" width="3.28515625" customWidth="1"/>
    <col min="14082" max="14082" width="38.42578125" bestFit="1" customWidth="1"/>
    <col min="14083" max="14083" width="8.140625" bestFit="1" customWidth="1"/>
    <col min="14084" max="14084" width="14.5703125" bestFit="1" customWidth="1"/>
    <col min="14085" max="14085" width="8.140625" bestFit="1" customWidth="1"/>
    <col min="14086" max="14086" width="14.5703125" bestFit="1" customWidth="1"/>
    <col min="14087" max="14087" width="8.140625" bestFit="1" customWidth="1"/>
    <col min="14088" max="14088" width="14.5703125" bestFit="1" customWidth="1"/>
    <col min="14089" max="14089" width="8.140625" bestFit="1" customWidth="1"/>
    <col min="14090" max="14090" width="14.5703125" bestFit="1" customWidth="1"/>
    <col min="14091" max="14091" width="8.140625" bestFit="1" customWidth="1"/>
    <col min="14092" max="14092" width="14.5703125" bestFit="1" customWidth="1"/>
    <col min="14093" max="14093" width="8.140625" bestFit="1" customWidth="1"/>
    <col min="14094" max="14094" width="14.5703125" bestFit="1" customWidth="1"/>
    <col min="14095" max="14095" width="8.140625" bestFit="1" customWidth="1"/>
    <col min="14096" max="14096" width="18.28515625" customWidth="1"/>
    <col min="14097" max="14097" width="8.140625" bestFit="1" customWidth="1"/>
    <col min="14098" max="14098" width="14.5703125" bestFit="1" customWidth="1"/>
    <col min="14099" max="14099" width="2" customWidth="1"/>
    <col min="14337" max="14337" width="3.28515625" customWidth="1"/>
    <col min="14338" max="14338" width="38.42578125" bestFit="1" customWidth="1"/>
    <col min="14339" max="14339" width="8.140625" bestFit="1" customWidth="1"/>
    <col min="14340" max="14340" width="14.5703125" bestFit="1" customWidth="1"/>
    <col min="14341" max="14341" width="8.140625" bestFit="1" customWidth="1"/>
    <col min="14342" max="14342" width="14.5703125" bestFit="1" customWidth="1"/>
    <col min="14343" max="14343" width="8.140625" bestFit="1" customWidth="1"/>
    <col min="14344" max="14344" width="14.5703125" bestFit="1" customWidth="1"/>
    <col min="14345" max="14345" width="8.140625" bestFit="1" customWidth="1"/>
    <col min="14346" max="14346" width="14.5703125" bestFit="1" customWidth="1"/>
    <col min="14347" max="14347" width="8.140625" bestFit="1" customWidth="1"/>
    <col min="14348" max="14348" width="14.5703125" bestFit="1" customWidth="1"/>
    <col min="14349" max="14349" width="8.140625" bestFit="1" customWidth="1"/>
    <col min="14350" max="14350" width="14.5703125" bestFit="1" customWidth="1"/>
    <col min="14351" max="14351" width="8.140625" bestFit="1" customWidth="1"/>
    <col min="14352" max="14352" width="18.28515625" customWidth="1"/>
    <col min="14353" max="14353" width="8.140625" bestFit="1" customWidth="1"/>
    <col min="14354" max="14354" width="14.5703125" bestFit="1" customWidth="1"/>
    <col min="14355" max="14355" width="2" customWidth="1"/>
    <col min="14593" max="14593" width="3.28515625" customWidth="1"/>
    <col min="14594" max="14594" width="38.42578125" bestFit="1" customWidth="1"/>
    <col min="14595" max="14595" width="8.140625" bestFit="1" customWidth="1"/>
    <col min="14596" max="14596" width="14.5703125" bestFit="1" customWidth="1"/>
    <col min="14597" max="14597" width="8.140625" bestFit="1" customWidth="1"/>
    <col min="14598" max="14598" width="14.5703125" bestFit="1" customWidth="1"/>
    <col min="14599" max="14599" width="8.140625" bestFit="1" customWidth="1"/>
    <col min="14600" max="14600" width="14.5703125" bestFit="1" customWidth="1"/>
    <col min="14601" max="14601" width="8.140625" bestFit="1" customWidth="1"/>
    <col min="14602" max="14602" width="14.5703125" bestFit="1" customWidth="1"/>
    <col min="14603" max="14603" width="8.140625" bestFit="1" customWidth="1"/>
    <col min="14604" max="14604" width="14.5703125" bestFit="1" customWidth="1"/>
    <col min="14605" max="14605" width="8.140625" bestFit="1" customWidth="1"/>
    <col min="14606" max="14606" width="14.5703125" bestFit="1" customWidth="1"/>
    <col min="14607" max="14607" width="8.140625" bestFit="1" customWidth="1"/>
    <col min="14608" max="14608" width="18.28515625" customWidth="1"/>
    <col min="14609" max="14609" width="8.140625" bestFit="1" customWidth="1"/>
    <col min="14610" max="14610" width="14.5703125" bestFit="1" customWidth="1"/>
    <col min="14611" max="14611" width="2" customWidth="1"/>
    <col min="14849" max="14849" width="3.28515625" customWidth="1"/>
    <col min="14850" max="14850" width="38.42578125" bestFit="1" customWidth="1"/>
    <col min="14851" max="14851" width="8.140625" bestFit="1" customWidth="1"/>
    <col min="14852" max="14852" width="14.5703125" bestFit="1" customWidth="1"/>
    <col min="14853" max="14853" width="8.140625" bestFit="1" customWidth="1"/>
    <col min="14854" max="14854" width="14.5703125" bestFit="1" customWidth="1"/>
    <col min="14855" max="14855" width="8.140625" bestFit="1" customWidth="1"/>
    <col min="14856" max="14856" width="14.5703125" bestFit="1" customWidth="1"/>
    <col min="14857" max="14857" width="8.140625" bestFit="1" customWidth="1"/>
    <col min="14858" max="14858" width="14.5703125" bestFit="1" customWidth="1"/>
    <col min="14859" max="14859" width="8.140625" bestFit="1" customWidth="1"/>
    <col min="14860" max="14860" width="14.5703125" bestFit="1" customWidth="1"/>
    <col min="14861" max="14861" width="8.140625" bestFit="1" customWidth="1"/>
    <col min="14862" max="14862" width="14.5703125" bestFit="1" customWidth="1"/>
    <col min="14863" max="14863" width="8.140625" bestFit="1" customWidth="1"/>
    <col min="14864" max="14864" width="18.28515625" customWidth="1"/>
    <col min="14865" max="14865" width="8.140625" bestFit="1" customWidth="1"/>
    <col min="14866" max="14866" width="14.5703125" bestFit="1" customWidth="1"/>
    <col min="14867" max="14867" width="2" customWidth="1"/>
    <col min="15105" max="15105" width="3.28515625" customWidth="1"/>
    <col min="15106" max="15106" width="38.42578125" bestFit="1" customWidth="1"/>
    <col min="15107" max="15107" width="8.140625" bestFit="1" customWidth="1"/>
    <col min="15108" max="15108" width="14.5703125" bestFit="1" customWidth="1"/>
    <col min="15109" max="15109" width="8.140625" bestFit="1" customWidth="1"/>
    <col min="15110" max="15110" width="14.5703125" bestFit="1" customWidth="1"/>
    <col min="15111" max="15111" width="8.140625" bestFit="1" customWidth="1"/>
    <col min="15112" max="15112" width="14.5703125" bestFit="1" customWidth="1"/>
    <col min="15113" max="15113" width="8.140625" bestFit="1" customWidth="1"/>
    <col min="15114" max="15114" width="14.5703125" bestFit="1" customWidth="1"/>
    <col min="15115" max="15115" width="8.140625" bestFit="1" customWidth="1"/>
    <col min="15116" max="15116" width="14.5703125" bestFit="1" customWidth="1"/>
    <col min="15117" max="15117" width="8.140625" bestFit="1" customWidth="1"/>
    <col min="15118" max="15118" width="14.5703125" bestFit="1" customWidth="1"/>
    <col min="15119" max="15119" width="8.140625" bestFit="1" customWidth="1"/>
    <col min="15120" max="15120" width="18.28515625" customWidth="1"/>
    <col min="15121" max="15121" width="8.140625" bestFit="1" customWidth="1"/>
    <col min="15122" max="15122" width="14.5703125" bestFit="1" customWidth="1"/>
    <col min="15123" max="15123" width="2" customWidth="1"/>
    <col min="15361" max="15361" width="3.28515625" customWidth="1"/>
    <col min="15362" max="15362" width="38.42578125" bestFit="1" customWidth="1"/>
    <col min="15363" max="15363" width="8.140625" bestFit="1" customWidth="1"/>
    <col min="15364" max="15364" width="14.5703125" bestFit="1" customWidth="1"/>
    <col min="15365" max="15365" width="8.140625" bestFit="1" customWidth="1"/>
    <col min="15366" max="15366" width="14.5703125" bestFit="1" customWidth="1"/>
    <col min="15367" max="15367" width="8.140625" bestFit="1" customWidth="1"/>
    <col min="15368" max="15368" width="14.5703125" bestFit="1" customWidth="1"/>
    <col min="15369" max="15369" width="8.140625" bestFit="1" customWidth="1"/>
    <col min="15370" max="15370" width="14.5703125" bestFit="1" customWidth="1"/>
    <col min="15371" max="15371" width="8.140625" bestFit="1" customWidth="1"/>
    <col min="15372" max="15372" width="14.5703125" bestFit="1" customWidth="1"/>
    <col min="15373" max="15373" width="8.140625" bestFit="1" customWidth="1"/>
    <col min="15374" max="15374" width="14.5703125" bestFit="1" customWidth="1"/>
    <col min="15375" max="15375" width="8.140625" bestFit="1" customWidth="1"/>
    <col min="15376" max="15376" width="18.28515625" customWidth="1"/>
    <col min="15377" max="15377" width="8.140625" bestFit="1" customWidth="1"/>
    <col min="15378" max="15378" width="14.5703125" bestFit="1" customWidth="1"/>
    <col min="15379" max="15379" width="2" customWidth="1"/>
    <col min="15617" max="15617" width="3.28515625" customWidth="1"/>
    <col min="15618" max="15618" width="38.42578125" bestFit="1" customWidth="1"/>
    <col min="15619" max="15619" width="8.140625" bestFit="1" customWidth="1"/>
    <col min="15620" max="15620" width="14.5703125" bestFit="1" customWidth="1"/>
    <col min="15621" max="15621" width="8.140625" bestFit="1" customWidth="1"/>
    <col min="15622" max="15622" width="14.5703125" bestFit="1" customWidth="1"/>
    <col min="15623" max="15623" width="8.140625" bestFit="1" customWidth="1"/>
    <col min="15624" max="15624" width="14.5703125" bestFit="1" customWidth="1"/>
    <col min="15625" max="15625" width="8.140625" bestFit="1" customWidth="1"/>
    <col min="15626" max="15626" width="14.5703125" bestFit="1" customWidth="1"/>
    <col min="15627" max="15627" width="8.140625" bestFit="1" customWidth="1"/>
    <col min="15628" max="15628" width="14.5703125" bestFit="1" customWidth="1"/>
    <col min="15629" max="15629" width="8.140625" bestFit="1" customWidth="1"/>
    <col min="15630" max="15630" width="14.5703125" bestFit="1" customWidth="1"/>
    <col min="15631" max="15631" width="8.140625" bestFit="1" customWidth="1"/>
    <col min="15632" max="15632" width="18.28515625" customWidth="1"/>
    <col min="15633" max="15633" width="8.140625" bestFit="1" customWidth="1"/>
    <col min="15634" max="15634" width="14.5703125" bestFit="1" customWidth="1"/>
    <col min="15635" max="15635" width="2" customWidth="1"/>
    <col min="15873" max="15873" width="3.28515625" customWidth="1"/>
    <col min="15874" max="15874" width="38.42578125" bestFit="1" customWidth="1"/>
    <col min="15875" max="15875" width="8.140625" bestFit="1" customWidth="1"/>
    <col min="15876" max="15876" width="14.5703125" bestFit="1" customWidth="1"/>
    <col min="15877" max="15877" width="8.140625" bestFit="1" customWidth="1"/>
    <col min="15878" max="15878" width="14.5703125" bestFit="1" customWidth="1"/>
    <col min="15879" max="15879" width="8.140625" bestFit="1" customWidth="1"/>
    <col min="15880" max="15880" width="14.5703125" bestFit="1" customWidth="1"/>
    <col min="15881" max="15881" width="8.140625" bestFit="1" customWidth="1"/>
    <col min="15882" max="15882" width="14.5703125" bestFit="1" customWidth="1"/>
    <col min="15883" max="15883" width="8.140625" bestFit="1" customWidth="1"/>
    <col min="15884" max="15884" width="14.5703125" bestFit="1" customWidth="1"/>
    <col min="15885" max="15885" width="8.140625" bestFit="1" customWidth="1"/>
    <col min="15886" max="15886" width="14.5703125" bestFit="1" customWidth="1"/>
    <col min="15887" max="15887" width="8.140625" bestFit="1" customWidth="1"/>
    <col min="15888" max="15888" width="18.28515625" customWidth="1"/>
    <col min="15889" max="15889" width="8.140625" bestFit="1" customWidth="1"/>
    <col min="15890" max="15890" width="14.5703125" bestFit="1" customWidth="1"/>
    <col min="15891" max="15891" width="2" customWidth="1"/>
    <col min="16129" max="16129" width="3.28515625" customWidth="1"/>
    <col min="16130" max="16130" width="38.42578125" bestFit="1" customWidth="1"/>
    <col min="16131" max="16131" width="8.140625" bestFit="1" customWidth="1"/>
    <col min="16132" max="16132" width="14.5703125" bestFit="1" customWidth="1"/>
    <col min="16133" max="16133" width="8.140625" bestFit="1" customWidth="1"/>
    <col min="16134" max="16134" width="14.5703125" bestFit="1" customWidth="1"/>
    <col min="16135" max="16135" width="8.140625" bestFit="1" customWidth="1"/>
    <col min="16136" max="16136" width="14.5703125" bestFit="1" customWidth="1"/>
    <col min="16137" max="16137" width="8.140625" bestFit="1" customWidth="1"/>
    <col min="16138" max="16138" width="14.5703125" bestFit="1" customWidth="1"/>
    <col min="16139" max="16139" width="8.140625" bestFit="1" customWidth="1"/>
    <col min="16140" max="16140" width="14.5703125" bestFit="1" customWidth="1"/>
    <col min="16141" max="16141" width="8.140625" bestFit="1" customWidth="1"/>
    <col min="16142" max="16142" width="14.5703125" bestFit="1" customWidth="1"/>
    <col min="16143" max="16143" width="8.140625" bestFit="1" customWidth="1"/>
    <col min="16144" max="16144" width="18.28515625" customWidth="1"/>
    <col min="16145" max="16145" width="8.140625" bestFit="1" customWidth="1"/>
    <col min="16146" max="16146" width="14.5703125" bestFit="1" customWidth="1"/>
    <col min="16147" max="16147" width="2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2.5" x14ac:dyDescent="0.25">
      <c r="A4" s="1"/>
      <c r="B4" s="106" t="s">
        <v>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"/>
    </row>
    <row r="5" spans="1:19" ht="21" thickBot="1" x14ac:dyDescent="0.35">
      <c r="A5" s="1"/>
      <c r="B5" s="107" t="s">
        <v>1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"/>
    </row>
    <row r="6" spans="1:19" ht="19.5" thickTop="1" x14ac:dyDescent="0.3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"/>
    </row>
    <row r="7" spans="1:19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S7" s="1"/>
    </row>
    <row r="8" spans="1:19" ht="15.75" thickBot="1" x14ac:dyDescent="0.3">
      <c r="A8" s="1"/>
      <c r="B8" s="108" t="s">
        <v>2</v>
      </c>
      <c r="C8" s="105" t="s">
        <v>3</v>
      </c>
      <c r="D8" s="105"/>
      <c r="E8" s="105" t="s">
        <v>4</v>
      </c>
      <c r="F8" s="105"/>
      <c r="G8" s="105" t="s">
        <v>5</v>
      </c>
      <c r="H8" s="105"/>
      <c r="I8" s="105" t="s">
        <v>6</v>
      </c>
      <c r="J8" s="105"/>
      <c r="K8" s="105" t="s">
        <v>7</v>
      </c>
      <c r="L8" s="105"/>
      <c r="M8" s="105" t="s">
        <v>8</v>
      </c>
      <c r="N8" s="105"/>
      <c r="O8" s="105" t="s">
        <v>9</v>
      </c>
      <c r="P8" s="105"/>
      <c r="Q8" s="105" t="s">
        <v>10</v>
      </c>
      <c r="R8" s="105"/>
      <c r="S8" s="1"/>
    </row>
    <row r="9" spans="1:19" ht="15.75" thickBot="1" x14ac:dyDescent="0.3">
      <c r="A9" s="1"/>
      <c r="B9" s="108"/>
      <c r="C9" s="68" t="s">
        <v>11</v>
      </c>
      <c r="D9" s="69" t="s">
        <v>12</v>
      </c>
      <c r="E9" s="68" t="s">
        <v>11</v>
      </c>
      <c r="F9" s="69" t="s">
        <v>12</v>
      </c>
      <c r="G9" s="68" t="s">
        <v>11</v>
      </c>
      <c r="H9" s="69" t="s">
        <v>12</v>
      </c>
      <c r="I9" s="68" t="s">
        <v>11</v>
      </c>
      <c r="J9" s="69" t="s">
        <v>12</v>
      </c>
      <c r="K9" s="68" t="s">
        <v>11</v>
      </c>
      <c r="L9" s="69" t="s">
        <v>12</v>
      </c>
      <c r="M9" s="68" t="s">
        <v>11</v>
      </c>
      <c r="N9" s="69" t="s">
        <v>12</v>
      </c>
      <c r="O9" s="68" t="s">
        <v>11</v>
      </c>
      <c r="P9" s="69" t="s">
        <v>12</v>
      </c>
      <c r="Q9" s="68" t="s">
        <v>11</v>
      </c>
      <c r="R9" s="69" t="s">
        <v>12</v>
      </c>
      <c r="S9" s="1"/>
    </row>
    <row r="10" spans="1:19" ht="18" customHeight="1" x14ac:dyDescent="0.25">
      <c r="A10" s="1"/>
      <c r="B10" s="70" t="s">
        <v>13</v>
      </c>
      <c r="C10" s="71">
        <v>6551</v>
      </c>
      <c r="D10" s="72">
        <v>117214170.66</v>
      </c>
      <c r="E10" s="73">
        <v>6592</v>
      </c>
      <c r="F10" s="74">
        <v>135176631.88</v>
      </c>
      <c r="G10" s="75">
        <v>5125</v>
      </c>
      <c r="H10" s="76">
        <v>111783748.73999999</v>
      </c>
      <c r="I10" s="75">
        <v>5100</v>
      </c>
      <c r="J10" s="76">
        <v>130075579.52</v>
      </c>
      <c r="K10" s="73">
        <v>4687</v>
      </c>
      <c r="L10" s="74">
        <v>136785115.34</v>
      </c>
      <c r="M10" s="75">
        <v>4123</v>
      </c>
      <c r="N10" s="76">
        <v>128638293.26000001</v>
      </c>
      <c r="O10" s="75">
        <v>4022</v>
      </c>
      <c r="P10" s="76">
        <v>142737590.78</v>
      </c>
      <c r="Q10" s="75">
        <v>3994</v>
      </c>
      <c r="R10" s="77">
        <v>153088731.36000001</v>
      </c>
      <c r="S10" s="3"/>
    </row>
    <row r="11" spans="1:19" ht="18" customHeight="1" x14ac:dyDescent="0.25">
      <c r="A11" s="1"/>
      <c r="B11" s="78" t="s">
        <v>14</v>
      </c>
      <c r="C11" s="4">
        <v>1028</v>
      </c>
      <c r="D11" s="5">
        <v>88810516.980000004</v>
      </c>
      <c r="E11" s="6">
        <v>869</v>
      </c>
      <c r="F11" s="7">
        <v>92679574.140000001</v>
      </c>
      <c r="G11" s="10">
        <v>675</v>
      </c>
      <c r="H11" s="8">
        <v>74532883.260000005</v>
      </c>
      <c r="I11" s="10">
        <v>730</v>
      </c>
      <c r="J11" s="8">
        <v>79814158.290000007</v>
      </c>
      <c r="K11" s="6">
        <v>964</v>
      </c>
      <c r="L11" s="7">
        <v>103722222.75</v>
      </c>
      <c r="M11" s="10">
        <v>695</v>
      </c>
      <c r="N11" s="8">
        <v>72716903.090000004</v>
      </c>
      <c r="O11" s="10">
        <v>716</v>
      </c>
      <c r="P11" s="8">
        <v>89449080.239999995</v>
      </c>
      <c r="Q11" s="10">
        <v>676</v>
      </c>
      <c r="R11" s="9">
        <v>88553251.420000002</v>
      </c>
      <c r="S11" s="1"/>
    </row>
    <row r="12" spans="1:19" ht="18" customHeight="1" x14ac:dyDescent="0.25">
      <c r="A12" s="1"/>
      <c r="B12" s="78" t="s">
        <v>15</v>
      </c>
      <c r="C12" s="11">
        <v>972</v>
      </c>
      <c r="D12" s="5">
        <v>146848014.91999999</v>
      </c>
      <c r="E12" s="6">
        <v>778</v>
      </c>
      <c r="F12" s="7">
        <v>192509821.22999999</v>
      </c>
      <c r="G12" s="10">
        <v>568</v>
      </c>
      <c r="H12" s="8">
        <v>156627687.46000001</v>
      </c>
      <c r="I12" s="10">
        <v>664</v>
      </c>
      <c r="J12" s="8">
        <v>118543652.31999999</v>
      </c>
      <c r="K12" s="6">
        <v>709</v>
      </c>
      <c r="L12" s="7">
        <v>157222823.16999999</v>
      </c>
      <c r="M12" s="10">
        <v>692</v>
      </c>
      <c r="N12" s="8">
        <v>232753463.05000001</v>
      </c>
      <c r="O12" s="10">
        <v>724</v>
      </c>
      <c r="P12" s="8">
        <v>216263848.50999999</v>
      </c>
      <c r="Q12" s="10">
        <v>836</v>
      </c>
      <c r="R12" s="9">
        <v>166924600.58000001</v>
      </c>
      <c r="S12" s="3"/>
    </row>
    <row r="13" spans="1:19" ht="18" customHeight="1" x14ac:dyDescent="0.25">
      <c r="A13" s="1"/>
      <c r="B13" s="78" t="s">
        <v>16</v>
      </c>
      <c r="C13" s="11">
        <v>76</v>
      </c>
      <c r="D13" s="5">
        <v>8295383.9299999997</v>
      </c>
      <c r="E13" s="6">
        <v>86</v>
      </c>
      <c r="F13" s="7">
        <v>8128678.7400000002</v>
      </c>
      <c r="G13" s="10">
        <v>43</v>
      </c>
      <c r="H13" s="8">
        <v>4695553.55</v>
      </c>
      <c r="I13" s="10">
        <v>34</v>
      </c>
      <c r="J13" s="8">
        <v>4239752.2300000004</v>
      </c>
      <c r="K13" s="6">
        <v>27</v>
      </c>
      <c r="L13" s="7">
        <v>1975639.88</v>
      </c>
      <c r="M13" s="10">
        <v>26</v>
      </c>
      <c r="N13" s="8">
        <v>8192591.6399999997</v>
      </c>
      <c r="O13" s="10">
        <v>14</v>
      </c>
      <c r="P13" s="8">
        <v>2917711.6</v>
      </c>
      <c r="Q13" s="10">
        <v>15</v>
      </c>
      <c r="R13" s="9">
        <v>2334298.5099999998</v>
      </c>
      <c r="S13" s="3"/>
    </row>
    <row r="14" spans="1:19" ht="18" customHeight="1" x14ac:dyDescent="0.25">
      <c r="A14" s="1"/>
      <c r="B14" s="78" t="s">
        <v>17</v>
      </c>
      <c r="C14" s="11">
        <v>2</v>
      </c>
      <c r="D14" s="5">
        <v>105000</v>
      </c>
      <c r="E14" s="6">
        <v>1</v>
      </c>
      <c r="F14" s="7">
        <v>2000000</v>
      </c>
      <c r="G14" s="10">
        <v>4</v>
      </c>
      <c r="H14" s="8">
        <v>1220000</v>
      </c>
      <c r="I14" s="12">
        <v>0</v>
      </c>
      <c r="J14" s="5">
        <v>0</v>
      </c>
      <c r="K14" s="6">
        <v>6</v>
      </c>
      <c r="L14" s="7">
        <v>350000</v>
      </c>
      <c r="M14" s="10">
        <v>1</v>
      </c>
      <c r="N14" s="8">
        <v>32000</v>
      </c>
      <c r="O14" s="12">
        <v>0</v>
      </c>
      <c r="P14" s="5">
        <v>0</v>
      </c>
      <c r="Q14" s="13">
        <v>0</v>
      </c>
      <c r="R14" s="14">
        <v>0</v>
      </c>
      <c r="S14" s="3"/>
    </row>
    <row r="15" spans="1:19" ht="18" customHeight="1" x14ac:dyDescent="0.25">
      <c r="A15" s="1"/>
      <c r="B15" s="78" t="s">
        <v>18</v>
      </c>
      <c r="C15" s="11">
        <v>37</v>
      </c>
      <c r="D15" s="5">
        <v>4351618.49</v>
      </c>
      <c r="E15" s="6">
        <v>74</v>
      </c>
      <c r="F15" s="7">
        <v>9032422.7899999991</v>
      </c>
      <c r="G15" s="10">
        <v>34</v>
      </c>
      <c r="H15" s="8">
        <v>3200588.78</v>
      </c>
      <c r="I15" s="10">
        <v>13</v>
      </c>
      <c r="J15" s="8">
        <v>1731311.7</v>
      </c>
      <c r="K15" s="6">
        <v>61</v>
      </c>
      <c r="L15" s="7">
        <v>7477340.04</v>
      </c>
      <c r="M15" s="10">
        <v>43</v>
      </c>
      <c r="N15" s="8">
        <v>6722341.0700000003</v>
      </c>
      <c r="O15" s="10">
        <v>11</v>
      </c>
      <c r="P15" s="8">
        <v>1009266</v>
      </c>
      <c r="Q15" s="10">
        <v>6</v>
      </c>
      <c r="R15" s="9">
        <v>1704100</v>
      </c>
      <c r="S15" s="3"/>
    </row>
    <row r="16" spans="1:19" ht="18" customHeight="1" x14ac:dyDescent="0.25">
      <c r="A16" s="1"/>
      <c r="B16" s="78" t="s">
        <v>19</v>
      </c>
      <c r="C16" s="11">
        <v>6</v>
      </c>
      <c r="D16" s="5">
        <v>299400</v>
      </c>
      <c r="E16" s="15">
        <v>0</v>
      </c>
      <c r="F16" s="16">
        <v>0</v>
      </c>
      <c r="G16" s="10">
        <v>7</v>
      </c>
      <c r="H16" s="8">
        <v>1769395.15</v>
      </c>
      <c r="I16" s="12">
        <v>0</v>
      </c>
      <c r="J16" s="5">
        <v>0</v>
      </c>
      <c r="K16" s="17">
        <v>0</v>
      </c>
      <c r="L16" s="18">
        <v>0</v>
      </c>
      <c r="M16" s="10">
        <v>76</v>
      </c>
      <c r="N16" s="8">
        <v>11149902.35</v>
      </c>
      <c r="O16" s="10">
        <v>22</v>
      </c>
      <c r="P16" s="8">
        <v>3596284.01</v>
      </c>
      <c r="Q16" s="19">
        <v>34</v>
      </c>
      <c r="R16" s="20">
        <v>5949914.5</v>
      </c>
      <c r="S16" s="1"/>
    </row>
    <row r="17" spans="1:19" ht="18" customHeight="1" x14ac:dyDescent="0.25">
      <c r="A17" s="1"/>
      <c r="B17" s="78" t="s">
        <v>20</v>
      </c>
      <c r="C17" s="21">
        <v>0</v>
      </c>
      <c r="D17" s="22">
        <v>0</v>
      </c>
      <c r="E17" s="10">
        <v>21</v>
      </c>
      <c r="F17" s="8">
        <v>977760</v>
      </c>
      <c r="G17" s="10">
        <v>35</v>
      </c>
      <c r="H17" s="8">
        <v>1902501.59</v>
      </c>
      <c r="I17" s="10">
        <v>52</v>
      </c>
      <c r="J17" s="8">
        <v>4541893.8099999996</v>
      </c>
      <c r="K17" s="10">
        <v>62</v>
      </c>
      <c r="L17" s="8">
        <v>4742854.24</v>
      </c>
      <c r="M17" s="10">
        <v>53</v>
      </c>
      <c r="N17" s="8">
        <v>3972284.87</v>
      </c>
      <c r="O17" s="10">
        <v>33</v>
      </c>
      <c r="P17" s="8">
        <v>2919870.75</v>
      </c>
      <c r="Q17" s="10">
        <v>36</v>
      </c>
      <c r="R17" s="9">
        <v>2256663.54</v>
      </c>
      <c r="S17" s="3"/>
    </row>
    <row r="18" spans="1:19" ht="18" customHeight="1" x14ac:dyDescent="0.25">
      <c r="A18" s="1"/>
      <c r="B18" s="78" t="s">
        <v>21</v>
      </c>
      <c r="C18" s="21">
        <v>1</v>
      </c>
      <c r="D18" s="22">
        <v>3000000</v>
      </c>
      <c r="E18" s="21">
        <v>0</v>
      </c>
      <c r="F18" s="22">
        <v>0</v>
      </c>
      <c r="G18" s="23">
        <v>0</v>
      </c>
      <c r="H18" s="22">
        <v>0</v>
      </c>
      <c r="I18" s="24">
        <v>0</v>
      </c>
      <c r="J18" s="25">
        <v>0</v>
      </c>
      <c r="K18" s="26">
        <v>0</v>
      </c>
      <c r="L18" s="25">
        <v>0</v>
      </c>
      <c r="M18" s="10">
        <v>1</v>
      </c>
      <c r="N18" s="8">
        <v>379000</v>
      </c>
      <c r="O18" s="26">
        <v>0</v>
      </c>
      <c r="P18" s="25">
        <v>0</v>
      </c>
      <c r="Q18" s="27">
        <v>0</v>
      </c>
      <c r="R18" s="28">
        <v>0</v>
      </c>
      <c r="S18" s="3"/>
    </row>
    <row r="19" spans="1:19" ht="18" customHeight="1" x14ac:dyDescent="0.25">
      <c r="A19" s="1"/>
      <c r="B19" s="78" t="s">
        <v>22</v>
      </c>
      <c r="C19" s="21">
        <v>0</v>
      </c>
      <c r="D19" s="22">
        <v>0</v>
      </c>
      <c r="E19" s="10">
        <v>1</v>
      </c>
      <c r="F19" s="8">
        <v>25000</v>
      </c>
      <c r="G19" s="10">
        <v>1</v>
      </c>
      <c r="H19" s="8">
        <v>822600</v>
      </c>
      <c r="I19" s="29">
        <v>0</v>
      </c>
      <c r="J19" s="25">
        <v>0</v>
      </c>
      <c r="K19" s="26">
        <v>0</v>
      </c>
      <c r="L19" s="25">
        <v>0</v>
      </c>
      <c r="M19" s="26">
        <v>0</v>
      </c>
      <c r="N19" s="25">
        <v>0</v>
      </c>
      <c r="O19" s="26">
        <v>0</v>
      </c>
      <c r="P19" s="25">
        <v>0</v>
      </c>
      <c r="Q19" s="27">
        <v>0</v>
      </c>
      <c r="R19" s="28">
        <v>0</v>
      </c>
      <c r="S19" s="3"/>
    </row>
    <row r="20" spans="1:19" ht="18" customHeight="1" x14ac:dyDescent="0.25">
      <c r="A20" s="1"/>
      <c r="B20" s="78" t="s">
        <v>23</v>
      </c>
      <c r="C20" s="11">
        <v>129</v>
      </c>
      <c r="D20" s="5">
        <v>8243036.7199999997</v>
      </c>
      <c r="E20" s="6">
        <v>75</v>
      </c>
      <c r="F20" s="7">
        <v>6159676.4400000004</v>
      </c>
      <c r="G20" s="10">
        <v>29</v>
      </c>
      <c r="H20" s="8">
        <v>1429428</v>
      </c>
      <c r="I20" s="12">
        <v>0</v>
      </c>
      <c r="J20" s="5">
        <v>0</v>
      </c>
      <c r="K20" s="12">
        <v>0</v>
      </c>
      <c r="L20" s="5">
        <v>0</v>
      </c>
      <c r="M20" s="12">
        <v>0</v>
      </c>
      <c r="N20" s="5">
        <v>0</v>
      </c>
      <c r="O20" s="12">
        <v>0</v>
      </c>
      <c r="P20" s="5">
        <v>0</v>
      </c>
      <c r="Q20" s="27">
        <v>0</v>
      </c>
      <c r="R20" s="28">
        <v>0</v>
      </c>
      <c r="S20" s="1"/>
    </row>
    <row r="21" spans="1:19" ht="18" customHeight="1" thickBot="1" x14ac:dyDescent="0.3">
      <c r="A21" s="1"/>
      <c r="B21" s="79" t="s">
        <v>24</v>
      </c>
      <c r="C21" s="30">
        <v>2</v>
      </c>
      <c r="D21" s="31">
        <v>57500</v>
      </c>
      <c r="E21" s="32">
        <v>0</v>
      </c>
      <c r="F21" s="33">
        <v>0</v>
      </c>
      <c r="G21" s="32">
        <v>0</v>
      </c>
      <c r="H21" s="33">
        <v>0</v>
      </c>
      <c r="I21" s="34">
        <v>0</v>
      </c>
      <c r="J21" s="31">
        <v>0</v>
      </c>
      <c r="K21" s="34">
        <v>0</v>
      </c>
      <c r="L21" s="31">
        <v>0</v>
      </c>
      <c r="M21" s="34">
        <v>0</v>
      </c>
      <c r="N21" s="31">
        <v>0</v>
      </c>
      <c r="O21" s="34">
        <v>0</v>
      </c>
      <c r="P21" s="31">
        <v>0</v>
      </c>
      <c r="Q21" s="80">
        <v>0</v>
      </c>
      <c r="R21" s="81">
        <v>0</v>
      </c>
      <c r="S21" s="1"/>
    </row>
    <row r="22" spans="1:19" ht="18" customHeight="1" thickBot="1" x14ac:dyDescent="0.3">
      <c r="A22" s="1"/>
      <c r="B22" s="82" t="s">
        <v>1</v>
      </c>
      <c r="C22" s="83">
        <f t="shared" ref="C22:R22" si="0">SUM(C10:C21)</f>
        <v>8804</v>
      </c>
      <c r="D22" s="84">
        <f t="shared" si="0"/>
        <v>377224641.69999999</v>
      </c>
      <c r="E22" s="83">
        <f t="shared" si="0"/>
        <v>8497</v>
      </c>
      <c r="F22" s="84">
        <f t="shared" si="0"/>
        <v>446689565.22000003</v>
      </c>
      <c r="G22" s="83">
        <f t="shared" si="0"/>
        <v>6521</v>
      </c>
      <c r="H22" s="84">
        <f t="shared" si="0"/>
        <v>357984386.52999997</v>
      </c>
      <c r="I22" s="83">
        <f t="shared" si="0"/>
        <v>6593</v>
      </c>
      <c r="J22" s="84">
        <f t="shared" si="0"/>
        <v>338946347.87</v>
      </c>
      <c r="K22" s="83">
        <f t="shared" si="0"/>
        <v>6516</v>
      </c>
      <c r="L22" s="84">
        <f t="shared" si="0"/>
        <v>412275995.42000002</v>
      </c>
      <c r="M22" s="83">
        <f t="shared" si="0"/>
        <v>5710</v>
      </c>
      <c r="N22" s="84">
        <f t="shared" si="0"/>
        <v>464556779.33000004</v>
      </c>
      <c r="O22" s="83">
        <f t="shared" si="0"/>
        <v>5542</v>
      </c>
      <c r="P22" s="84">
        <f t="shared" si="0"/>
        <v>458893651.88999999</v>
      </c>
      <c r="Q22" s="83">
        <f t="shared" si="0"/>
        <v>5597</v>
      </c>
      <c r="R22" s="84">
        <f t="shared" si="0"/>
        <v>420811559.91000003</v>
      </c>
      <c r="S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</sheetData>
  <mergeCells count="11">
    <mergeCell ref="Q8:R8"/>
    <mergeCell ref="B4:R4"/>
    <mergeCell ref="B5:R5"/>
    <mergeCell ref="B8:B9"/>
    <mergeCell ref="C8:D8"/>
    <mergeCell ref="E8:F8"/>
    <mergeCell ref="G8:H8"/>
    <mergeCell ref="I8:J8"/>
    <mergeCell ref="K8:L8"/>
    <mergeCell ref="M8:N8"/>
    <mergeCell ref="O8:P8"/>
  </mergeCells>
  <pageMargins left="0.51181102362204722" right="0.51181102362204722" top="0.78740157480314965" bottom="0.78740157480314965" header="0.31496062992125984" footer="0.31496062992125984"/>
  <pageSetup paperSize="9" scale="77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Gráficos das Contratações</vt:lpstr>
      <vt:lpstr>Contr. e R$ - Linhas-8 safras</vt:lpstr>
      <vt:lpstr>'Contr. e R$ - Linhas-8 safras'!Area_de_impressao</vt:lpstr>
      <vt:lpstr>'Gráficos das Contratações'!Area_de_impressao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Clovis</dc:creator>
  <cp:lastModifiedBy>Clovis</cp:lastModifiedBy>
  <cp:lastPrinted>2021-08-02T13:44:12Z</cp:lastPrinted>
  <dcterms:created xsi:type="dcterms:W3CDTF">2021-07-19T11:24:35Z</dcterms:created>
  <dcterms:modified xsi:type="dcterms:W3CDTF">2021-08-02T13:48:56Z</dcterms:modified>
</cp:coreProperties>
</file>